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Print_Titles" localSheetId="0">Sheet1!$2:$2</definedName>
    <definedName name="_xlnm._FilterDatabase" localSheetId="0" hidden="1">Sheet1!$A$2:$T$2</definedName>
  </definedNames>
  <calcPr calcId="144525"/>
</workbook>
</file>

<file path=xl/sharedStrings.xml><?xml version="1.0" encoding="utf-8"?>
<sst xmlns="http://schemas.openxmlformats.org/spreadsheetml/2006/main" count="463" uniqueCount="130">
  <si>
    <t>江苏省卫生健康委员会直属事业单位2022年公开招聘工作人员拟聘用人员名单</t>
  </si>
  <si>
    <t>主管部门</t>
  </si>
  <si>
    <t>招聘单位</t>
  </si>
  <si>
    <t>岗位编号</t>
  </si>
  <si>
    <t>招聘岗位名称</t>
  </si>
  <si>
    <t>招聘
人数</t>
  </si>
  <si>
    <t>拟聘
人员姓名</t>
  </si>
  <si>
    <t>学历学位</t>
  </si>
  <si>
    <t>所学专业</t>
  </si>
  <si>
    <t>聘用前工作单位</t>
  </si>
  <si>
    <t>聘用前学习单位</t>
  </si>
  <si>
    <t>笔试考试成绩</t>
  </si>
  <si>
    <t>本招聘岗位内排名</t>
  </si>
  <si>
    <t>面试考试成绩</t>
  </si>
  <si>
    <t>专业测试成绩及其他成绩</t>
  </si>
  <si>
    <t>总成绩</t>
  </si>
  <si>
    <t>其他条件匹配情况</t>
  </si>
  <si>
    <t>其他要说明的情况</t>
  </si>
  <si>
    <t>江苏省卫生健康委员会</t>
  </si>
  <si>
    <t>苏州大学附属第一医院</t>
  </si>
  <si>
    <t>A177</t>
  </si>
  <si>
    <t>心脏大血管外科</t>
  </si>
  <si>
    <t>朱靖泽</t>
  </si>
  <si>
    <t>硕士研究生</t>
  </si>
  <si>
    <t>外科学（心脏大血管外科学）</t>
  </si>
  <si>
    <t>苏州大学</t>
  </si>
  <si>
    <t>1</t>
  </si>
  <si>
    <t>匹配</t>
  </si>
  <si>
    <t>侯煜铖</t>
  </si>
  <si>
    <t>外科学（胸心外）</t>
  </si>
  <si>
    <t>上海交通大学</t>
  </si>
  <si>
    <t>2</t>
  </si>
  <si>
    <t>A200</t>
  </si>
  <si>
    <t>麻醉手术科</t>
  </si>
  <si>
    <t>陈颖</t>
  </si>
  <si>
    <t>麻醉学</t>
  </si>
  <si>
    <t>北京协和医学院</t>
  </si>
  <si>
    <t>3</t>
  </si>
  <si>
    <t>刘琳琳</t>
  </si>
  <si>
    <t>张莹莹</t>
  </si>
  <si>
    <t>临床医学（麻醉学）</t>
  </si>
  <si>
    <t>南京大学</t>
  </si>
  <si>
    <t>4</t>
  </si>
  <si>
    <t>范利君</t>
  </si>
  <si>
    <t>徐州医科大学</t>
  </si>
  <si>
    <t>5</t>
  </si>
  <si>
    <t>李佩霖</t>
  </si>
  <si>
    <t>东南大学</t>
  </si>
  <si>
    <t>8</t>
  </si>
  <si>
    <t>6</t>
  </si>
  <si>
    <t>桂文虎</t>
  </si>
  <si>
    <t>9</t>
  </si>
  <si>
    <t>第4、7、8名放弃，递补</t>
  </si>
  <si>
    <t>A222</t>
  </si>
  <si>
    <t>临床护理3</t>
  </si>
  <si>
    <t>陈吉如</t>
  </si>
  <si>
    <t>大专</t>
  </si>
  <si>
    <t>护理</t>
  </si>
  <si>
    <t>苏州卫生职业技术学院</t>
  </si>
  <si>
    <t>陆俊杰</t>
  </si>
  <si>
    <t>袁婷</t>
  </si>
  <si>
    <t>江苏联合职业技术学院南通卫生分院</t>
  </si>
  <si>
    <t>朱艳</t>
  </si>
  <si>
    <t>王从庆</t>
  </si>
  <si>
    <t>江苏护理职业学院</t>
  </si>
  <si>
    <t>孙文艺</t>
  </si>
  <si>
    <t>江苏联合职业技术学院常州卫生分院</t>
  </si>
  <si>
    <t>徐嘉玲</t>
  </si>
  <si>
    <t>孙玉红</t>
  </si>
  <si>
    <t>江苏联合职业技术学院无锡卫生分院</t>
  </si>
  <si>
    <t>陆佩佳</t>
  </si>
  <si>
    <t>江苏联合职业技术学院南京卫生分院</t>
  </si>
  <si>
    <t>徐驰</t>
  </si>
  <si>
    <t>第10名放弃</t>
  </si>
  <si>
    <t>徐冰莹</t>
  </si>
  <si>
    <t>李心怡</t>
  </si>
  <si>
    <t>江苏卫生健康职业学院</t>
  </si>
  <si>
    <t>王天祝</t>
  </si>
  <si>
    <t>丁静怡</t>
  </si>
  <si>
    <t>杨子怡</t>
  </si>
  <si>
    <t>泰山护理职业学院</t>
  </si>
  <si>
    <t>徐楚佳</t>
  </si>
  <si>
    <t>第17、18名放弃</t>
  </si>
  <si>
    <t>朱琪</t>
  </si>
  <si>
    <t>第20名放弃</t>
  </si>
  <si>
    <t>刘晓丽</t>
  </si>
  <si>
    <t>江苏医药职业学院</t>
  </si>
  <si>
    <t>朱梦婕</t>
  </si>
  <si>
    <t>郑晨洁</t>
  </si>
  <si>
    <t>周雯杰</t>
  </si>
  <si>
    <t>护理（助产）</t>
  </si>
  <si>
    <t>沈思铭</t>
  </si>
  <si>
    <t>陈雨婷</t>
  </si>
  <si>
    <t>叶雨薇</t>
  </si>
  <si>
    <t>南京钟山职业技术学院</t>
  </si>
  <si>
    <t>赵涵佳</t>
  </si>
  <si>
    <t>徐飞</t>
  </si>
  <si>
    <t>姚榆婷</t>
  </si>
  <si>
    <t>何熙潮</t>
  </si>
  <si>
    <t>许芸怡</t>
  </si>
  <si>
    <t>潘梦冉</t>
  </si>
  <si>
    <t>江苏联合职业技术学院徐州医药分院</t>
  </si>
  <si>
    <t>陈昀杰</t>
  </si>
  <si>
    <t>钱靖月</t>
  </si>
  <si>
    <t>高晓涵</t>
  </si>
  <si>
    <t>山东第一医科大学</t>
  </si>
  <si>
    <t>陈欣</t>
  </si>
  <si>
    <t>河南省济源市济源职业技术学院</t>
  </si>
  <si>
    <t>黄莉媛</t>
  </si>
  <si>
    <t>第39名放弃</t>
  </si>
  <si>
    <t>高敏</t>
  </si>
  <si>
    <t>沈芹</t>
  </si>
  <si>
    <t>朱懿</t>
  </si>
  <si>
    <t>第43名放弃</t>
  </si>
  <si>
    <t>蒋佳雯</t>
  </si>
  <si>
    <t>第45名放弃</t>
  </si>
  <si>
    <t>潘思园</t>
  </si>
  <si>
    <t>武晨洋</t>
  </si>
  <si>
    <t>储怡晴</t>
  </si>
  <si>
    <t>季星彤</t>
  </si>
  <si>
    <t>李品</t>
  </si>
  <si>
    <t>递补</t>
  </si>
  <si>
    <t>张丛宇</t>
  </si>
  <si>
    <t>孟德雨</t>
  </si>
  <si>
    <t>泰州职业技术学院</t>
  </si>
  <si>
    <t>朱袁艺</t>
  </si>
  <si>
    <t>徐迎露</t>
  </si>
  <si>
    <t>菏泽家政职业学院</t>
  </si>
  <si>
    <t>薛子颖</t>
  </si>
  <si>
    <t>张瑞庆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</si>
</sst>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9"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name val="宋体"/>
      <charset val="134"/>
    </font>
    <font>
      <b/>
      <sz val="18"/>
      <name val="Times New Roman"/>
      <charset val="0"/>
    </font>
    <font>
      <b/>
      <sz val="9"/>
      <name val="宋体"/>
      <charset val="134"/>
    </font>
    <font>
      <b/>
      <sz val="9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0"/>
  <sheetViews>
    <sheetView tabSelected="1" workbookViewId="0">
      <selection activeCell="H7" sqref="H7"/>
    </sheetView>
  </sheetViews>
  <sheetFormatPr defaultColWidth="9" defaultRowHeight="15.75"/>
  <cols>
    <col min="1" max="1" width="8.875" style="1" customWidth="1"/>
    <col min="2" max="2" width="10.125" style="5" customWidth="1"/>
    <col min="3" max="3" width="5.75" style="5" customWidth="1"/>
    <col min="4" max="4" width="9.375" style="5" customWidth="1"/>
    <col min="5" max="5" width="4.125" style="5" customWidth="1"/>
    <col min="6" max="6" width="7.125" style="5" customWidth="1"/>
    <col min="7" max="7" width="6.75" style="5" customWidth="1"/>
    <col min="8" max="8" width="13.25" style="5" customWidth="1"/>
    <col min="9" max="9" width="5.375" style="6" customWidth="1"/>
    <col min="10" max="10" width="16" style="6" customWidth="1"/>
    <col min="11" max="11" width="4.75" style="7" customWidth="1"/>
    <col min="12" max="12" width="4.75" style="5" customWidth="1"/>
    <col min="13" max="13" width="5.875" style="7" customWidth="1"/>
    <col min="14" max="14" width="4.75" style="8" customWidth="1"/>
    <col min="15" max="15" width="5.75" style="7" customWidth="1"/>
    <col min="16" max="16" width="5.875" style="5" customWidth="1"/>
    <col min="17" max="17" width="5.875" style="7" customWidth="1"/>
    <col min="18" max="18" width="5.375" style="8" customWidth="1"/>
    <col min="19" max="19" width="7.125" style="5" customWidth="1"/>
    <col min="20" max="20" width="10.75" style="1" customWidth="1"/>
    <col min="21" max="16384" width="9" style="1"/>
  </cols>
  <sheetData>
    <row r="1" s="1" customFormat="1" ht="31" customHeight="1" spans="1:20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24"/>
      <c r="O1" s="10"/>
      <c r="P1" s="10"/>
      <c r="Q1" s="10"/>
      <c r="R1" s="24"/>
      <c r="S1" s="10"/>
      <c r="T1" s="10"/>
    </row>
    <row r="2" s="1" customFormat="1" ht="47" customHeight="1" spans="1:20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25" t="s">
        <v>11</v>
      </c>
      <c r="L2" s="11" t="s">
        <v>12</v>
      </c>
      <c r="M2" s="25" t="s">
        <v>13</v>
      </c>
      <c r="N2" s="26" t="s">
        <v>12</v>
      </c>
      <c r="O2" s="25" t="s">
        <v>14</v>
      </c>
      <c r="P2" s="11" t="s">
        <v>12</v>
      </c>
      <c r="Q2" s="25" t="s">
        <v>15</v>
      </c>
      <c r="R2" s="26" t="s">
        <v>12</v>
      </c>
      <c r="S2" s="12" t="s">
        <v>16</v>
      </c>
      <c r="T2" s="12" t="s">
        <v>17</v>
      </c>
    </row>
    <row r="3" s="2" customFormat="1" ht="22.5" spans="1:20">
      <c r="A3" s="13" t="s">
        <v>18</v>
      </c>
      <c r="B3" s="13" t="s">
        <v>19</v>
      </c>
      <c r="C3" s="14" t="s">
        <v>20</v>
      </c>
      <c r="D3" s="15" t="s">
        <v>21</v>
      </c>
      <c r="E3" s="14">
        <v>2</v>
      </c>
      <c r="F3" s="13" t="s">
        <v>22</v>
      </c>
      <c r="G3" s="13" t="s">
        <v>23</v>
      </c>
      <c r="H3" s="13" t="s">
        <v>24</v>
      </c>
      <c r="I3" s="13"/>
      <c r="J3" s="13" t="s">
        <v>25</v>
      </c>
      <c r="K3" s="13">
        <v>67</v>
      </c>
      <c r="L3" s="13">
        <v>4</v>
      </c>
      <c r="M3" s="27">
        <v>84.4</v>
      </c>
      <c r="N3" s="28" t="s">
        <v>26</v>
      </c>
      <c r="O3" s="29"/>
      <c r="P3" s="29"/>
      <c r="Q3" s="27">
        <v>79.18</v>
      </c>
      <c r="R3" s="31" t="s">
        <v>26</v>
      </c>
      <c r="S3" s="27" t="s">
        <v>27</v>
      </c>
      <c r="T3" s="27"/>
    </row>
    <row r="4" s="3" customFormat="1" ht="22.5" spans="1:20">
      <c r="A4" s="13" t="s">
        <v>18</v>
      </c>
      <c r="B4" s="16" t="s">
        <v>19</v>
      </c>
      <c r="C4" s="17"/>
      <c r="D4" s="18"/>
      <c r="E4" s="17"/>
      <c r="F4" s="16" t="s">
        <v>28</v>
      </c>
      <c r="G4" s="16" t="s">
        <v>23</v>
      </c>
      <c r="H4" s="16" t="s">
        <v>29</v>
      </c>
      <c r="I4" s="16"/>
      <c r="J4" s="16" t="s">
        <v>30</v>
      </c>
      <c r="K4" s="16">
        <v>68</v>
      </c>
      <c r="L4" s="16">
        <v>2</v>
      </c>
      <c r="M4" s="29">
        <v>81.6</v>
      </c>
      <c r="N4" s="28" t="s">
        <v>31</v>
      </c>
      <c r="O4" s="29"/>
      <c r="P4" s="29"/>
      <c r="Q4" s="29">
        <v>77.52</v>
      </c>
      <c r="R4" s="28" t="s">
        <v>31</v>
      </c>
      <c r="S4" s="29" t="s">
        <v>27</v>
      </c>
      <c r="T4" s="29"/>
    </row>
    <row r="5" s="3" customFormat="1" ht="22.5" spans="1:20">
      <c r="A5" s="13" t="s">
        <v>18</v>
      </c>
      <c r="B5" s="16" t="s">
        <v>19</v>
      </c>
      <c r="C5" s="19" t="s">
        <v>32</v>
      </c>
      <c r="D5" s="15" t="s">
        <v>33</v>
      </c>
      <c r="E5" s="19">
        <v>6</v>
      </c>
      <c r="F5" s="16" t="s">
        <v>34</v>
      </c>
      <c r="G5" s="16" t="s">
        <v>23</v>
      </c>
      <c r="H5" s="16" t="s">
        <v>35</v>
      </c>
      <c r="I5" s="16"/>
      <c r="J5" s="16" t="s">
        <v>36</v>
      </c>
      <c r="K5" s="16">
        <v>88</v>
      </c>
      <c r="L5" s="16">
        <v>1</v>
      </c>
      <c r="M5" s="29">
        <v>81</v>
      </c>
      <c r="N5" s="28" t="s">
        <v>37</v>
      </c>
      <c r="O5" s="29"/>
      <c r="P5" s="29"/>
      <c r="Q5" s="29">
        <v>83.1</v>
      </c>
      <c r="R5" s="28" t="s">
        <v>26</v>
      </c>
      <c r="S5" s="29" t="s">
        <v>27</v>
      </c>
      <c r="T5" s="29"/>
    </row>
    <row r="6" s="3" customFormat="1" ht="22.5" spans="1:20">
      <c r="A6" s="13" t="s">
        <v>18</v>
      </c>
      <c r="B6" s="16" t="s">
        <v>19</v>
      </c>
      <c r="C6" s="20"/>
      <c r="D6" s="21"/>
      <c r="E6" s="20"/>
      <c r="F6" s="16" t="s">
        <v>38</v>
      </c>
      <c r="G6" s="16" t="s">
        <v>23</v>
      </c>
      <c r="H6" s="16" t="s">
        <v>35</v>
      </c>
      <c r="I6" s="16"/>
      <c r="J6" s="16" t="s">
        <v>25</v>
      </c>
      <c r="K6" s="16">
        <v>85</v>
      </c>
      <c r="L6" s="16">
        <v>4</v>
      </c>
      <c r="M6" s="29">
        <v>81.6</v>
      </c>
      <c r="N6" s="28" t="s">
        <v>26</v>
      </c>
      <c r="O6" s="29"/>
      <c r="P6" s="29"/>
      <c r="Q6" s="29">
        <v>82.62</v>
      </c>
      <c r="R6" s="28" t="s">
        <v>31</v>
      </c>
      <c r="S6" s="29" t="s">
        <v>27</v>
      </c>
      <c r="T6" s="29"/>
    </row>
    <row r="7" s="3" customFormat="1" ht="22.5" spans="1:20">
      <c r="A7" s="13" t="s">
        <v>18</v>
      </c>
      <c r="B7" s="16" t="s">
        <v>19</v>
      </c>
      <c r="C7" s="20"/>
      <c r="D7" s="21"/>
      <c r="E7" s="20"/>
      <c r="F7" s="16" t="s">
        <v>39</v>
      </c>
      <c r="G7" s="16" t="s">
        <v>23</v>
      </c>
      <c r="H7" s="16" t="s">
        <v>40</v>
      </c>
      <c r="I7" s="16"/>
      <c r="J7" s="16" t="s">
        <v>41</v>
      </c>
      <c r="K7" s="16">
        <v>86</v>
      </c>
      <c r="L7" s="16">
        <v>3</v>
      </c>
      <c r="M7" s="29">
        <v>80.4</v>
      </c>
      <c r="N7" s="28" t="s">
        <v>42</v>
      </c>
      <c r="O7" s="29"/>
      <c r="P7" s="29"/>
      <c r="Q7" s="29">
        <v>82.08</v>
      </c>
      <c r="R7" s="28" t="s">
        <v>37</v>
      </c>
      <c r="S7" s="29" t="s">
        <v>27</v>
      </c>
      <c r="T7" s="29"/>
    </row>
    <row r="8" s="3" customFormat="1" ht="22.5" spans="1:20">
      <c r="A8" s="13" t="s">
        <v>18</v>
      </c>
      <c r="B8" s="16" t="s">
        <v>19</v>
      </c>
      <c r="C8" s="20"/>
      <c r="D8" s="21"/>
      <c r="E8" s="20"/>
      <c r="F8" s="16" t="s">
        <v>43</v>
      </c>
      <c r="G8" s="16" t="s">
        <v>23</v>
      </c>
      <c r="H8" s="16" t="s">
        <v>35</v>
      </c>
      <c r="I8" s="16"/>
      <c r="J8" s="16" t="s">
        <v>44</v>
      </c>
      <c r="K8" s="16">
        <v>81</v>
      </c>
      <c r="L8" s="16">
        <v>14</v>
      </c>
      <c r="M8" s="29">
        <v>80.4</v>
      </c>
      <c r="N8" s="28" t="s">
        <v>42</v>
      </c>
      <c r="O8" s="29"/>
      <c r="P8" s="29"/>
      <c r="Q8" s="29">
        <v>80.58</v>
      </c>
      <c r="R8" s="28" t="s">
        <v>45</v>
      </c>
      <c r="S8" s="29" t="s">
        <v>27</v>
      </c>
      <c r="T8" s="29"/>
    </row>
    <row r="9" s="3" customFormat="1" ht="22.5" spans="1:20">
      <c r="A9" s="13" t="s">
        <v>18</v>
      </c>
      <c r="B9" s="16" t="s">
        <v>19</v>
      </c>
      <c r="C9" s="20"/>
      <c r="D9" s="21"/>
      <c r="E9" s="20"/>
      <c r="F9" s="16" t="s">
        <v>46</v>
      </c>
      <c r="G9" s="16" t="s">
        <v>23</v>
      </c>
      <c r="H9" s="16" t="s">
        <v>35</v>
      </c>
      <c r="I9" s="16"/>
      <c r="J9" s="16" t="s">
        <v>47</v>
      </c>
      <c r="K9" s="16">
        <v>85</v>
      </c>
      <c r="L9" s="16">
        <v>4</v>
      </c>
      <c r="M9" s="29">
        <v>78.2</v>
      </c>
      <c r="N9" s="28" t="s">
        <v>48</v>
      </c>
      <c r="O9" s="29"/>
      <c r="P9" s="29"/>
      <c r="Q9" s="29">
        <v>80.24</v>
      </c>
      <c r="R9" s="28" t="s">
        <v>49</v>
      </c>
      <c r="S9" s="29" t="s">
        <v>27</v>
      </c>
      <c r="T9" s="29"/>
    </row>
    <row r="10" s="3" customFormat="1" ht="22.5" spans="1:20">
      <c r="A10" s="13" t="s">
        <v>18</v>
      </c>
      <c r="B10" s="16" t="s">
        <v>19</v>
      </c>
      <c r="C10" s="22"/>
      <c r="D10" s="18"/>
      <c r="E10" s="22"/>
      <c r="F10" s="16" t="s">
        <v>50</v>
      </c>
      <c r="G10" s="16" t="s">
        <v>23</v>
      </c>
      <c r="H10" s="16" t="s">
        <v>35</v>
      </c>
      <c r="I10" s="16"/>
      <c r="J10" s="16" t="s">
        <v>44</v>
      </c>
      <c r="K10" s="16">
        <v>83</v>
      </c>
      <c r="L10" s="16">
        <v>10</v>
      </c>
      <c r="M10" s="29">
        <v>77.2</v>
      </c>
      <c r="N10" s="28" t="s">
        <v>51</v>
      </c>
      <c r="O10" s="29"/>
      <c r="P10" s="29"/>
      <c r="Q10" s="29">
        <f>K10*0.3+M10*0.7</f>
        <v>78.94</v>
      </c>
      <c r="R10" s="28" t="s">
        <v>51</v>
      </c>
      <c r="S10" s="29" t="s">
        <v>27</v>
      </c>
      <c r="T10" s="29" t="s">
        <v>52</v>
      </c>
    </row>
    <row r="11" s="4" customFormat="1" ht="22.5" spans="1:20">
      <c r="A11" s="13" t="s">
        <v>18</v>
      </c>
      <c r="B11" s="13" t="s">
        <v>19</v>
      </c>
      <c r="C11" s="14" t="s">
        <v>53</v>
      </c>
      <c r="D11" s="15" t="s">
        <v>54</v>
      </c>
      <c r="E11" s="14">
        <v>50</v>
      </c>
      <c r="F11" s="13" t="s">
        <v>55</v>
      </c>
      <c r="G11" s="13" t="s">
        <v>56</v>
      </c>
      <c r="H11" s="13" t="s">
        <v>57</v>
      </c>
      <c r="I11" s="13"/>
      <c r="J11" s="13" t="s">
        <v>58</v>
      </c>
      <c r="K11" s="13">
        <v>78</v>
      </c>
      <c r="L11" s="13">
        <v>7</v>
      </c>
      <c r="M11" s="27"/>
      <c r="N11" s="28"/>
      <c r="O11" s="29">
        <v>88</v>
      </c>
      <c r="P11" s="30">
        <v>3</v>
      </c>
      <c r="Q11" s="27">
        <f t="shared" ref="Q11:Q26" si="0">K11*0.3+O11*0.7</f>
        <v>85</v>
      </c>
      <c r="R11" s="31">
        <v>1</v>
      </c>
      <c r="S11" s="27" t="s">
        <v>27</v>
      </c>
      <c r="T11" s="27"/>
    </row>
    <row r="12" s="4" customFormat="1" ht="22.5" spans="1:20">
      <c r="A12" s="13" t="s">
        <v>18</v>
      </c>
      <c r="B12" s="13" t="s">
        <v>19</v>
      </c>
      <c r="C12" s="23"/>
      <c r="D12" s="21"/>
      <c r="E12" s="23"/>
      <c r="F12" s="13" t="s">
        <v>59</v>
      </c>
      <c r="G12" s="13" t="s">
        <v>56</v>
      </c>
      <c r="H12" s="13" t="s">
        <v>57</v>
      </c>
      <c r="I12" s="13"/>
      <c r="J12" s="13" t="s">
        <v>58</v>
      </c>
      <c r="K12" s="13">
        <v>76</v>
      </c>
      <c r="L12" s="13">
        <v>15</v>
      </c>
      <c r="M12" s="27"/>
      <c r="N12" s="28"/>
      <c r="O12" s="29">
        <v>88</v>
      </c>
      <c r="P12" s="30">
        <v>3</v>
      </c>
      <c r="Q12" s="27">
        <f t="shared" si="0"/>
        <v>84.4</v>
      </c>
      <c r="R12" s="31">
        <v>2</v>
      </c>
      <c r="S12" s="27" t="s">
        <v>27</v>
      </c>
      <c r="T12" s="27"/>
    </row>
    <row r="13" s="4" customFormat="1" ht="22.5" spans="1:20">
      <c r="A13" s="13" t="s">
        <v>18</v>
      </c>
      <c r="B13" s="13" t="s">
        <v>19</v>
      </c>
      <c r="C13" s="23"/>
      <c r="D13" s="21"/>
      <c r="E13" s="23"/>
      <c r="F13" s="13" t="s">
        <v>60</v>
      </c>
      <c r="G13" s="13" t="s">
        <v>56</v>
      </c>
      <c r="H13" s="13" t="s">
        <v>57</v>
      </c>
      <c r="I13" s="13"/>
      <c r="J13" s="13" t="s">
        <v>61</v>
      </c>
      <c r="K13" s="13">
        <v>74</v>
      </c>
      <c r="L13" s="13">
        <v>22</v>
      </c>
      <c r="M13" s="27"/>
      <c r="N13" s="28"/>
      <c r="O13" s="29">
        <v>88.67</v>
      </c>
      <c r="P13" s="30">
        <v>2</v>
      </c>
      <c r="Q13" s="27">
        <f t="shared" si="0"/>
        <v>84.269</v>
      </c>
      <c r="R13" s="31">
        <v>3</v>
      </c>
      <c r="S13" s="27" t="s">
        <v>27</v>
      </c>
      <c r="T13" s="27"/>
    </row>
    <row r="14" s="4" customFormat="1" ht="22.5" spans="1:20">
      <c r="A14" s="13" t="s">
        <v>18</v>
      </c>
      <c r="B14" s="13" t="s">
        <v>19</v>
      </c>
      <c r="C14" s="23"/>
      <c r="D14" s="21"/>
      <c r="E14" s="23"/>
      <c r="F14" s="13" t="s">
        <v>62</v>
      </c>
      <c r="G14" s="13" t="s">
        <v>56</v>
      </c>
      <c r="H14" s="13" t="s">
        <v>57</v>
      </c>
      <c r="I14" s="13"/>
      <c r="J14" s="13" t="s">
        <v>61</v>
      </c>
      <c r="K14" s="13">
        <v>76</v>
      </c>
      <c r="L14" s="13">
        <v>15</v>
      </c>
      <c r="M14" s="27"/>
      <c r="N14" s="28"/>
      <c r="O14" s="29">
        <v>87.33</v>
      </c>
      <c r="P14" s="30">
        <v>10</v>
      </c>
      <c r="Q14" s="27">
        <f t="shared" si="0"/>
        <v>83.931</v>
      </c>
      <c r="R14" s="31">
        <v>4</v>
      </c>
      <c r="S14" s="27" t="s">
        <v>27</v>
      </c>
      <c r="T14" s="27"/>
    </row>
    <row r="15" s="4" customFormat="1" ht="22.5" spans="1:20">
      <c r="A15" s="13" t="s">
        <v>18</v>
      </c>
      <c r="B15" s="13" t="s">
        <v>19</v>
      </c>
      <c r="C15" s="23"/>
      <c r="D15" s="21"/>
      <c r="E15" s="23"/>
      <c r="F15" s="13" t="s">
        <v>63</v>
      </c>
      <c r="G15" s="13" t="s">
        <v>56</v>
      </c>
      <c r="H15" s="13" t="s">
        <v>57</v>
      </c>
      <c r="I15" s="13"/>
      <c r="J15" s="13" t="s">
        <v>64</v>
      </c>
      <c r="K15" s="13">
        <v>80</v>
      </c>
      <c r="L15" s="13">
        <v>3</v>
      </c>
      <c r="M15" s="27"/>
      <c r="N15" s="28"/>
      <c r="O15" s="29">
        <v>85.33</v>
      </c>
      <c r="P15" s="30">
        <v>19</v>
      </c>
      <c r="Q15" s="27">
        <f t="shared" si="0"/>
        <v>83.731</v>
      </c>
      <c r="R15" s="31">
        <v>5</v>
      </c>
      <c r="S15" s="27" t="s">
        <v>27</v>
      </c>
      <c r="T15" s="27"/>
    </row>
    <row r="16" s="4" customFormat="1" ht="22.5" spans="1:20">
      <c r="A16" s="13" t="s">
        <v>18</v>
      </c>
      <c r="B16" s="13" t="s">
        <v>19</v>
      </c>
      <c r="C16" s="23"/>
      <c r="D16" s="21"/>
      <c r="E16" s="23"/>
      <c r="F16" s="13" t="s">
        <v>65</v>
      </c>
      <c r="G16" s="13" t="s">
        <v>56</v>
      </c>
      <c r="H16" s="13" t="s">
        <v>57</v>
      </c>
      <c r="I16" s="13"/>
      <c r="J16" s="13" t="s">
        <v>66</v>
      </c>
      <c r="K16" s="13">
        <v>77</v>
      </c>
      <c r="L16" s="13">
        <v>11</v>
      </c>
      <c r="M16" s="27"/>
      <c r="N16" s="28"/>
      <c r="O16" s="29">
        <v>86</v>
      </c>
      <c r="P16" s="30">
        <v>16</v>
      </c>
      <c r="Q16" s="27">
        <f t="shared" si="0"/>
        <v>83.3</v>
      </c>
      <c r="R16" s="31">
        <v>6</v>
      </c>
      <c r="S16" s="27" t="s">
        <v>27</v>
      </c>
      <c r="T16" s="27"/>
    </row>
    <row r="17" s="4" customFormat="1" ht="22.5" spans="1:20">
      <c r="A17" s="13" t="s">
        <v>18</v>
      </c>
      <c r="B17" s="13" t="s">
        <v>19</v>
      </c>
      <c r="C17" s="23"/>
      <c r="D17" s="21"/>
      <c r="E17" s="23"/>
      <c r="F17" s="13" t="s">
        <v>67</v>
      </c>
      <c r="G17" s="13" t="s">
        <v>56</v>
      </c>
      <c r="H17" s="13" t="s">
        <v>57</v>
      </c>
      <c r="I17" s="13"/>
      <c r="J17" s="13" t="s">
        <v>61</v>
      </c>
      <c r="K17" s="13">
        <v>72</v>
      </c>
      <c r="L17" s="13">
        <v>38</v>
      </c>
      <c r="M17" s="27"/>
      <c r="N17" s="28"/>
      <c r="O17" s="29">
        <v>87.67</v>
      </c>
      <c r="P17" s="30">
        <v>9</v>
      </c>
      <c r="Q17" s="27">
        <f t="shared" si="0"/>
        <v>82.969</v>
      </c>
      <c r="R17" s="31">
        <v>7</v>
      </c>
      <c r="S17" s="27" t="s">
        <v>27</v>
      </c>
      <c r="T17" s="27"/>
    </row>
    <row r="18" s="4" customFormat="1" ht="22.5" spans="1:20">
      <c r="A18" s="13" t="s">
        <v>18</v>
      </c>
      <c r="B18" s="13" t="s">
        <v>19</v>
      </c>
      <c r="C18" s="23"/>
      <c r="D18" s="21"/>
      <c r="E18" s="23"/>
      <c r="F18" s="13" t="s">
        <v>68</v>
      </c>
      <c r="G18" s="13" t="s">
        <v>56</v>
      </c>
      <c r="H18" s="13" t="s">
        <v>57</v>
      </c>
      <c r="I18" s="13"/>
      <c r="J18" s="13" t="s">
        <v>69</v>
      </c>
      <c r="K18" s="13">
        <v>66</v>
      </c>
      <c r="L18" s="13">
        <v>27</v>
      </c>
      <c r="M18" s="27"/>
      <c r="N18" s="28"/>
      <c r="O18" s="29">
        <v>90</v>
      </c>
      <c r="P18" s="30">
        <v>12</v>
      </c>
      <c r="Q18" s="27">
        <f t="shared" si="0"/>
        <v>82.8</v>
      </c>
      <c r="R18" s="31">
        <v>8</v>
      </c>
      <c r="S18" s="27" t="s">
        <v>27</v>
      </c>
      <c r="T18" s="27"/>
    </row>
    <row r="19" s="4" customFormat="1" ht="22.5" spans="1:20">
      <c r="A19" s="13" t="s">
        <v>18</v>
      </c>
      <c r="B19" s="13" t="s">
        <v>19</v>
      </c>
      <c r="C19" s="23"/>
      <c r="D19" s="21"/>
      <c r="E19" s="23"/>
      <c r="F19" s="13" t="s">
        <v>70</v>
      </c>
      <c r="G19" s="13" t="s">
        <v>56</v>
      </c>
      <c r="H19" s="13" t="s">
        <v>57</v>
      </c>
      <c r="I19" s="13"/>
      <c r="J19" s="13" t="s">
        <v>71</v>
      </c>
      <c r="K19" s="13">
        <v>73</v>
      </c>
      <c r="L19" s="13">
        <v>136</v>
      </c>
      <c r="M19" s="27"/>
      <c r="N19" s="28"/>
      <c r="O19" s="29">
        <v>87</v>
      </c>
      <c r="P19" s="30">
        <v>1</v>
      </c>
      <c r="Q19" s="27">
        <f t="shared" si="0"/>
        <v>82.8</v>
      </c>
      <c r="R19" s="31">
        <v>8</v>
      </c>
      <c r="S19" s="27" t="s">
        <v>27</v>
      </c>
      <c r="T19" s="27"/>
    </row>
    <row r="20" s="4" customFormat="1" ht="22.5" spans="1:20">
      <c r="A20" s="13" t="s">
        <v>18</v>
      </c>
      <c r="B20" s="13" t="s">
        <v>19</v>
      </c>
      <c r="C20" s="23"/>
      <c r="D20" s="21"/>
      <c r="E20" s="23"/>
      <c r="F20" s="13" t="s">
        <v>72</v>
      </c>
      <c r="G20" s="13" t="s">
        <v>56</v>
      </c>
      <c r="H20" s="13" t="s">
        <v>57</v>
      </c>
      <c r="I20" s="13"/>
      <c r="J20" s="13" t="s">
        <v>58</v>
      </c>
      <c r="K20" s="13">
        <v>73</v>
      </c>
      <c r="L20" s="13">
        <v>27</v>
      </c>
      <c r="M20" s="27"/>
      <c r="N20" s="28"/>
      <c r="O20" s="29">
        <v>86.33</v>
      </c>
      <c r="P20" s="30">
        <v>15</v>
      </c>
      <c r="Q20" s="27">
        <f t="shared" si="0"/>
        <v>82.331</v>
      </c>
      <c r="R20" s="31">
        <v>11</v>
      </c>
      <c r="S20" s="27" t="s">
        <v>27</v>
      </c>
      <c r="T20" s="27" t="s">
        <v>73</v>
      </c>
    </row>
    <row r="21" s="4" customFormat="1" ht="22.5" spans="1:20">
      <c r="A21" s="13" t="s">
        <v>18</v>
      </c>
      <c r="B21" s="13" t="s">
        <v>19</v>
      </c>
      <c r="C21" s="23"/>
      <c r="D21" s="21"/>
      <c r="E21" s="23"/>
      <c r="F21" s="13" t="s">
        <v>74</v>
      </c>
      <c r="G21" s="13" t="s">
        <v>56</v>
      </c>
      <c r="H21" s="13" t="s">
        <v>57</v>
      </c>
      <c r="I21" s="13"/>
      <c r="J21" s="13" t="s">
        <v>66</v>
      </c>
      <c r="K21" s="13">
        <v>69</v>
      </c>
      <c r="L21" s="13">
        <v>75</v>
      </c>
      <c r="M21" s="27"/>
      <c r="N21" s="28"/>
      <c r="O21" s="29">
        <v>88</v>
      </c>
      <c r="P21" s="30">
        <v>3</v>
      </c>
      <c r="Q21" s="27">
        <f t="shared" si="0"/>
        <v>82.3</v>
      </c>
      <c r="R21" s="31">
        <v>12</v>
      </c>
      <c r="S21" s="27" t="s">
        <v>27</v>
      </c>
      <c r="T21" s="27"/>
    </row>
    <row r="22" s="4" customFormat="1" ht="22.5" spans="1:20">
      <c r="A22" s="13" t="s">
        <v>18</v>
      </c>
      <c r="B22" s="13" t="s">
        <v>19</v>
      </c>
      <c r="C22" s="23"/>
      <c r="D22" s="21"/>
      <c r="E22" s="23"/>
      <c r="F22" s="13" t="s">
        <v>75</v>
      </c>
      <c r="G22" s="13" t="s">
        <v>56</v>
      </c>
      <c r="H22" s="13" t="s">
        <v>57</v>
      </c>
      <c r="I22" s="13"/>
      <c r="J22" s="13" t="s">
        <v>76</v>
      </c>
      <c r="K22" s="13">
        <v>69</v>
      </c>
      <c r="L22" s="13">
        <v>75</v>
      </c>
      <c r="M22" s="27"/>
      <c r="N22" s="28"/>
      <c r="O22" s="29">
        <v>88</v>
      </c>
      <c r="P22" s="30">
        <v>3</v>
      </c>
      <c r="Q22" s="27">
        <f t="shared" si="0"/>
        <v>82.3</v>
      </c>
      <c r="R22" s="31">
        <v>12</v>
      </c>
      <c r="S22" s="27" t="s">
        <v>27</v>
      </c>
      <c r="T22" s="27"/>
    </row>
    <row r="23" s="4" customFormat="1" ht="22.5" spans="1:20">
      <c r="A23" s="13" t="s">
        <v>18</v>
      </c>
      <c r="B23" s="13" t="s">
        <v>19</v>
      </c>
      <c r="C23" s="23"/>
      <c r="D23" s="21"/>
      <c r="E23" s="23"/>
      <c r="F23" s="13" t="s">
        <v>77</v>
      </c>
      <c r="G23" s="13" t="s">
        <v>56</v>
      </c>
      <c r="H23" s="13" t="s">
        <v>57</v>
      </c>
      <c r="I23" s="13"/>
      <c r="J23" s="13" t="s">
        <v>58</v>
      </c>
      <c r="K23" s="13">
        <v>69</v>
      </c>
      <c r="L23" s="13">
        <v>75</v>
      </c>
      <c r="M23" s="27"/>
      <c r="N23" s="28"/>
      <c r="O23" s="29">
        <v>88</v>
      </c>
      <c r="P23" s="30">
        <v>3</v>
      </c>
      <c r="Q23" s="27">
        <f t="shared" si="0"/>
        <v>82.3</v>
      </c>
      <c r="R23" s="31">
        <v>12</v>
      </c>
      <c r="S23" s="27" t="s">
        <v>27</v>
      </c>
      <c r="T23" s="27"/>
    </row>
    <row r="24" s="4" customFormat="1" ht="22.5" spans="1:20">
      <c r="A24" s="13" t="s">
        <v>18</v>
      </c>
      <c r="B24" s="13" t="s">
        <v>19</v>
      </c>
      <c r="C24" s="23"/>
      <c r="D24" s="21"/>
      <c r="E24" s="23"/>
      <c r="F24" s="13" t="s">
        <v>78</v>
      </c>
      <c r="G24" s="13" t="s">
        <v>56</v>
      </c>
      <c r="H24" s="13" t="s">
        <v>57</v>
      </c>
      <c r="I24" s="13"/>
      <c r="J24" s="13" t="s">
        <v>61</v>
      </c>
      <c r="K24" s="13">
        <v>69</v>
      </c>
      <c r="L24" s="13">
        <v>75</v>
      </c>
      <c r="M24" s="27"/>
      <c r="N24" s="28"/>
      <c r="O24" s="29">
        <v>88</v>
      </c>
      <c r="P24" s="30">
        <v>3</v>
      </c>
      <c r="Q24" s="27">
        <f t="shared" si="0"/>
        <v>82.3</v>
      </c>
      <c r="R24" s="31">
        <v>12</v>
      </c>
      <c r="S24" s="27" t="s">
        <v>27</v>
      </c>
      <c r="T24" s="27"/>
    </row>
    <row r="25" s="4" customFormat="1" ht="22.5" spans="1:20">
      <c r="A25" s="13" t="s">
        <v>18</v>
      </c>
      <c r="B25" s="13" t="s">
        <v>19</v>
      </c>
      <c r="C25" s="23"/>
      <c r="D25" s="21"/>
      <c r="E25" s="23"/>
      <c r="F25" s="13" t="s">
        <v>79</v>
      </c>
      <c r="G25" s="13" t="s">
        <v>56</v>
      </c>
      <c r="H25" s="13" t="s">
        <v>57</v>
      </c>
      <c r="I25" s="13"/>
      <c r="J25" s="13" t="s">
        <v>80</v>
      </c>
      <c r="K25" s="13">
        <v>75</v>
      </c>
      <c r="L25" s="13">
        <v>17</v>
      </c>
      <c r="M25" s="27"/>
      <c r="N25" s="28"/>
      <c r="O25" s="29">
        <v>84.67</v>
      </c>
      <c r="P25" s="30">
        <v>24</v>
      </c>
      <c r="Q25" s="27">
        <f t="shared" si="0"/>
        <v>81.769</v>
      </c>
      <c r="R25" s="31">
        <v>16</v>
      </c>
      <c r="S25" s="27" t="s">
        <v>27</v>
      </c>
      <c r="T25" s="27"/>
    </row>
    <row r="26" s="4" customFormat="1" ht="22.5" spans="1:20">
      <c r="A26" s="13" t="s">
        <v>18</v>
      </c>
      <c r="B26" s="13" t="s">
        <v>19</v>
      </c>
      <c r="C26" s="23"/>
      <c r="D26" s="21"/>
      <c r="E26" s="23"/>
      <c r="F26" s="13" t="s">
        <v>81</v>
      </c>
      <c r="G26" s="13" t="s">
        <v>56</v>
      </c>
      <c r="H26" s="13" t="s">
        <v>57</v>
      </c>
      <c r="I26" s="13"/>
      <c r="J26" s="13" t="s">
        <v>58</v>
      </c>
      <c r="K26" s="13">
        <v>73</v>
      </c>
      <c r="L26" s="13">
        <v>27</v>
      </c>
      <c r="M26" s="27"/>
      <c r="N26" s="28"/>
      <c r="O26" s="29">
        <v>84.33</v>
      </c>
      <c r="P26" s="30">
        <v>27</v>
      </c>
      <c r="Q26" s="27">
        <f t="shared" si="0"/>
        <v>80.931</v>
      </c>
      <c r="R26" s="31">
        <v>19</v>
      </c>
      <c r="S26" s="27" t="s">
        <v>27</v>
      </c>
      <c r="T26" s="27" t="s">
        <v>82</v>
      </c>
    </row>
    <row r="27" s="4" customFormat="1" ht="22.5" spans="1:20">
      <c r="A27" s="13" t="s">
        <v>18</v>
      </c>
      <c r="B27" s="13" t="s">
        <v>19</v>
      </c>
      <c r="C27" s="23"/>
      <c r="D27" s="21"/>
      <c r="E27" s="23"/>
      <c r="F27" s="13" t="s">
        <v>83</v>
      </c>
      <c r="G27" s="13" t="s">
        <v>56</v>
      </c>
      <c r="H27" s="13" t="s">
        <v>57</v>
      </c>
      <c r="I27" s="13"/>
      <c r="J27" s="13" t="s">
        <v>66</v>
      </c>
      <c r="K27" s="13">
        <v>70</v>
      </c>
      <c r="L27" s="13">
        <v>59</v>
      </c>
      <c r="M27" s="27"/>
      <c r="N27" s="28"/>
      <c r="O27" s="29">
        <v>85.33</v>
      </c>
      <c r="P27" s="30">
        <v>19</v>
      </c>
      <c r="Q27" s="27">
        <f t="shared" ref="Q27:Q63" si="1">K27*0.3+O27*0.7</f>
        <v>80.731</v>
      </c>
      <c r="R27" s="31">
        <v>21</v>
      </c>
      <c r="S27" s="27" t="s">
        <v>27</v>
      </c>
      <c r="T27" s="27" t="s">
        <v>84</v>
      </c>
    </row>
    <row r="28" s="4" customFormat="1" ht="22.5" spans="1:20">
      <c r="A28" s="13" t="s">
        <v>18</v>
      </c>
      <c r="B28" s="13" t="s">
        <v>19</v>
      </c>
      <c r="C28" s="23"/>
      <c r="D28" s="21"/>
      <c r="E28" s="23"/>
      <c r="F28" s="13" t="s">
        <v>85</v>
      </c>
      <c r="G28" s="13" t="s">
        <v>56</v>
      </c>
      <c r="H28" s="13" t="s">
        <v>57</v>
      </c>
      <c r="I28" s="13"/>
      <c r="J28" s="13" t="s">
        <v>86</v>
      </c>
      <c r="K28" s="13">
        <v>70</v>
      </c>
      <c r="L28" s="13">
        <v>59</v>
      </c>
      <c r="M28" s="27"/>
      <c r="N28" s="28"/>
      <c r="O28" s="29">
        <v>85.33</v>
      </c>
      <c r="P28" s="30">
        <v>19</v>
      </c>
      <c r="Q28" s="27">
        <f t="shared" si="1"/>
        <v>80.731</v>
      </c>
      <c r="R28" s="31">
        <v>21</v>
      </c>
      <c r="S28" s="27" t="s">
        <v>27</v>
      </c>
      <c r="T28" s="27"/>
    </row>
    <row r="29" s="4" customFormat="1" ht="22.5" spans="1:20">
      <c r="A29" s="13" t="s">
        <v>18</v>
      </c>
      <c r="B29" s="13" t="s">
        <v>19</v>
      </c>
      <c r="C29" s="23"/>
      <c r="D29" s="21"/>
      <c r="E29" s="23"/>
      <c r="F29" s="13" t="s">
        <v>87</v>
      </c>
      <c r="G29" s="13" t="s">
        <v>56</v>
      </c>
      <c r="H29" s="13" t="s">
        <v>57</v>
      </c>
      <c r="I29" s="13"/>
      <c r="J29" s="13" t="s">
        <v>58</v>
      </c>
      <c r="K29" s="13">
        <v>66</v>
      </c>
      <c r="L29" s="13">
        <v>136</v>
      </c>
      <c r="M29" s="27"/>
      <c r="N29" s="28"/>
      <c r="O29" s="29">
        <v>87</v>
      </c>
      <c r="P29" s="30">
        <v>12</v>
      </c>
      <c r="Q29" s="27">
        <f t="shared" si="1"/>
        <v>80.7</v>
      </c>
      <c r="R29" s="31">
        <v>23</v>
      </c>
      <c r="S29" s="27" t="s">
        <v>27</v>
      </c>
      <c r="T29" s="27"/>
    </row>
    <row r="30" s="4" customFormat="1" ht="22.5" spans="1:20">
      <c r="A30" s="13" t="s">
        <v>18</v>
      </c>
      <c r="B30" s="13" t="s">
        <v>19</v>
      </c>
      <c r="C30" s="23"/>
      <c r="D30" s="21"/>
      <c r="E30" s="23"/>
      <c r="F30" s="13" t="s">
        <v>88</v>
      </c>
      <c r="G30" s="13" t="s">
        <v>56</v>
      </c>
      <c r="H30" s="13" t="s">
        <v>57</v>
      </c>
      <c r="I30" s="13"/>
      <c r="J30" s="13" t="s">
        <v>69</v>
      </c>
      <c r="K30" s="13">
        <v>66</v>
      </c>
      <c r="L30" s="13">
        <v>136</v>
      </c>
      <c r="M30" s="27"/>
      <c r="N30" s="28"/>
      <c r="O30" s="29">
        <v>86.67</v>
      </c>
      <c r="P30" s="30">
        <v>14</v>
      </c>
      <c r="Q30" s="27">
        <f t="shared" si="1"/>
        <v>80.469</v>
      </c>
      <c r="R30" s="31">
        <v>24</v>
      </c>
      <c r="S30" s="27" t="s">
        <v>27</v>
      </c>
      <c r="T30" s="27"/>
    </row>
    <row r="31" s="4" customFormat="1" ht="22.5" spans="1:20">
      <c r="A31" s="13" t="s">
        <v>18</v>
      </c>
      <c r="B31" s="13" t="s">
        <v>19</v>
      </c>
      <c r="C31" s="23"/>
      <c r="D31" s="21"/>
      <c r="E31" s="23"/>
      <c r="F31" s="13" t="s">
        <v>89</v>
      </c>
      <c r="G31" s="13" t="s">
        <v>56</v>
      </c>
      <c r="H31" s="13" t="s">
        <v>90</v>
      </c>
      <c r="I31" s="13"/>
      <c r="J31" s="13" t="s">
        <v>69</v>
      </c>
      <c r="K31" s="13">
        <v>79</v>
      </c>
      <c r="L31" s="13">
        <v>6</v>
      </c>
      <c r="M31" s="27"/>
      <c r="N31" s="28"/>
      <c r="O31" s="29">
        <v>80.67</v>
      </c>
      <c r="P31" s="30">
        <v>42</v>
      </c>
      <c r="Q31" s="27">
        <f t="shared" si="1"/>
        <v>80.169</v>
      </c>
      <c r="R31" s="31">
        <v>25</v>
      </c>
      <c r="S31" s="27" t="s">
        <v>27</v>
      </c>
      <c r="T31" s="27"/>
    </row>
    <row r="32" s="4" customFormat="1" ht="22.5" spans="1:20">
      <c r="A32" s="13" t="s">
        <v>18</v>
      </c>
      <c r="B32" s="13" t="s">
        <v>19</v>
      </c>
      <c r="C32" s="23"/>
      <c r="D32" s="21"/>
      <c r="E32" s="23"/>
      <c r="F32" s="13" t="s">
        <v>91</v>
      </c>
      <c r="G32" s="13" t="s">
        <v>56</v>
      </c>
      <c r="H32" s="13" t="s">
        <v>57</v>
      </c>
      <c r="I32" s="13"/>
      <c r="J32" s="13" t="s">
        <v>61</v>
      </c>
      <c r="K32" s="13">
        <v>78</v>
      </c>
      <c r="L32" s="13">
        <v>51</v>
      </c>
      <c r="M32" s="27"/>
      <c r="N32" s="28"/>
      <c r="O32" s="29">
        <v>80.67</v>
      </c>
      <c r="P32" s="30">
        <v>32</v>
      </c>
      <c r="Q32" s="27">
        <f t="shared" si="1"/>
        <v>79.869</v>
      </c>
      <c r="R32" s="31">
        <v>26</v>
      </c>
      <c r="S32" s="27" t="s">
        <v>27</v>
      </c>
      <c r="T32" s="27"/>
    </row>
    <row r="33" s="4" customFormat="1" ht="22.5" spans="1:20">
      <c r="A33" s="13" t="s">
        <v>18</v>
      </c>
      <c r="B33" s="13" t="s">
        <v>19</v>
      </c>
      <c r="C33" s="23"/>
      <c r="D33" s="21"/>
      <c r="E33" s="23"/>
      <c r="F33" s="13" t="s">
        <v>92</v>
      </c>
      <c r="G33" s="13" t="s">
        <v>56</v>
      </c>
      <c r="H33" s="13" t="s">
        <v>90</v>
      </c>
      <c r="I33" s="13"/>
      <c r="J33" s="13" t="s">
        <v>64</v>
      </c>
      <c r="K33" s="13">
        <v>71</v>
      </c>
      <c r="L33" s="13">
        <v>7</v>
      </c>
      <c r="M33" s="27"/>
      <c r="N33" s="28"/>
      <c r="O33" s="29">
        <v>83.67</v>
      </c>
      <c r="P33" s="30">
        <v>42</v>
      </c>
      <c r="Q33" s="27">
        <f t="shared" si="1"/>
        <v>79.869</v>
      </c>
      <c r="R33" s="31">
        <v>26</v>
      </c>
      <c r="S33" s="27" t="s">
        <v>27</v>
      </c>
      <c r="T33" s="27"/>
    </row>
    <row r="34" s="4" customFormat="1" ht="22.5" spans="1:20">
      <c r="A34" s="13" t="s">
        <v>18</v>
      </c>
      <c r="B34" s="13" t="s">
        <v>19</v>
      </c>
      <c r="C34" s="23"/>
      <c r="D34" s="21"/>
      <c r="E34" s="23"/>
      <c r="F34" s="13" t="s">
        <v>93</v>
      </c>
      <c r="G34" s="13" t="s">
        <v>56</v>
      </c>
      <c r="H34" s="13" t="s">
        <v>57</v>
      </c>
      <c r="I34" s="13"/>
      <c r="J34" s="13" t="s">
        <v>94</v>
      </c>
      <c r="K34" s="13">
        <v>66</v>
      </c>
      <c r="L34" s="13">
        <v>136</v>
      </c>
      <c r="M34" s="27"/>
      <c r="N34" s="28"/>
      <c r="O34" s="29">
        <v>85.67</v>
      </c>
      <c r="P34" s="30">
        <v>17</v>
      </c>
      <c r="Q34" s="27">
        <f t="shared" si="1"/>
        <v>79.769</v>
      </c>
      <c r="R34" s="31">
        <v>28</v>
      </c>
      <c r="S34" s="27" t="s">
        <v>27</v>
      </c>
      <c r="T34" s="27"/>
    </row>
    <row r="35" s="4" customFormat="1" ht="22.5" spans="1:20">
      <c r="A35" s="13" t="s">
        <v>18</v>
      </c>
      <c r="B35" s="13" t="s">
        <v>19</v>
      </c>
      <c r="C35" s="23"/>
      <c r="D35" s="21"/>
      <c r="E35" s="23"/>
      <c r="F35" s="13" t="s">
        <v>95</v>
      </c>
      <c r="G35" s="13" t="s">
        <v>56</v>
      </c>
      <c r="H35" s="13" t="s">
        <v>57</v>
      </c>
      <c r="I35" s="13"/>
      <c r="J35" s="13" t="s">
        <v>58</v>
      </c>
      <c r="K35" s="13">
        <v>66</v>
      </c>
      <c r="L35" s="13">
        <v>136</v>
      </c>
      <c r="M35" s="27"/>
      <c r="N35" s="28"/>
      <c r="O35" s="29">
        <v>85.67</v>
      </c>
      <c r="P35" s="30">
        <v>17</v>
      </c>
      <c r="Q35" s="27">
        <f t="shared" si="1"/>
        <v>79.769</v>
      </c>
      <c r="R35" s="31">
        <v>28</v>
      </c>
      <c r="S35" s="27" t="s">
        <v>27</v>
      </c>
      <c r="T35" s="27"/>
    </row>
    <row r="36" s="4" customFormat="1" ht="22.5" spans="1:20">
      <c r="A36" s="13" t="s">
        <v>18</v>
      </c>
      <c r="B36" s="13" t="s">
        <v>19</v>
      </c>
      <c r="C36" s="23"/>
      <c r="D36" s="21"/>
      <c r="E36" s="23"/>
      <c r="F36" s="13" t="s">
        <v>96</v>
      </c>
      <c r="G36" s="13" t="s">
        <v>56</v>
      </c>
      <c r="H36" s="13" t="s">
        <v>57</v>
      </c>
      <c r="I36" s="13"/>
      <c r="J36" s="13" t="s">
        <v>86</v>
      </c>
      <c r="K36" s="13">
        <v>69</v>
      </c>
      <c r="L36" s="13">
        <v>75</v>
      </c>
      <c r="M36" s="27"/>
      <c r="N36" s="28"/>
      <c r="O36" s="29">
        <v>84.33</v>
      </c>
      <c r="P36" s="30">
        <v>27</v>
      </c>
      <c r="Q36" s="27">
        <f t="shared" si="1"/>
        <v>79.731</v>
      </c>
      <c r="R36" s="31">
        <v>30</v>
      </c>
      <c r="S36" s="27" t="s">
        <v>27</v>
      </c>
      <c r="T36" s="27"/>
    </row>
    <row r="37" s="4" customFormat="1" ht="22.5" spans="1:20">
      <c r="A37" s="13" t="s">
        <v>18</v>
      </c>
      <c r="B37" s="13" t="s">
        <v>19</v>
      </c>
      <c r="C37" s="23"/>
      <c r="D37" s="21"/>
      <c r="E37" s="23"/>
      <c r="F37" s="13" t="s">
        <v>97</v>
      </c>
      <c r="G37" s="13" t="s">
        <v>56</v>
      </c>
      <c r="H37" s="13" t="s">
        <v>57</v>
      </c>
      <c r="I37" s="13"/>
      <c r="J37" s="13" t="s">
        <v>69</v>
      </c>
      <c r="K37" s="13">
        <v>66</v>
      </c>
      <c r="L37" s="13">
        <v>136</v>
      </c>
      <c r="M37" s="27"/>
      <c r="N37" s="28"/>
      <c r="O37" s="29">
        <v>85.33</v>
      </c>
      <c r="P37" s="30">
        <v>22</v>
      </c>
      <c r="Q37" s="27">
        <f t="shared" si="1"/>
        <v>79.531</v>
      </c>
      <c r="R37" s="31">
        <v>31</v>
      </c>
      <c r="S37" s="27" t="s">
        <v>27</v>
      </c>
      <c r="T37" s="27"/>
    </row>
    <row r="38" s="4" customFormat="1" ht="22.5" spans="1:20">
      <c r="A38" s="13" t="s">
        <v>18</v>
      </c>
      <c r="B38" s="13" t="s">
        <v>19</v>
      </c>
      <c r="C38" s="23"/>
      <c r="D38" s="21"/>
      <c r="E38" s="23"/>
      <c r="F38" s="13" t="s">
        <v>98</v>
      </c>
      <c r="G38" s="13" t="s">
        <v>56</v>
      </c>
      <c r="H38" s="13" t="s">
        <v>57</v>
      </c>
      <c r="I38" s="13"/>
      <c r="J38" s="13" t="s">
        <v>86</v>
      </c>
      <c r="K38" s="13">
        <v>69</v>
      </c>
      <c r="L38" s="13">
        <v>75</v>
      </c>
      <c r="M38" s="27"/>
      <c r="N38" s="28"/>
      <c r="O38" s="29">
        <v>84</v>
      </c>
      <c r="P38" s="30">
        <v>31</v>
      </c>
      <c r="Q38" s="27">
        <f t="shared" si="1"/>
        <v>79.5</v>
      </c>
      <c r="R38" s="31">
        <v>32</v>
      </c>
      <c r="S38" s="27" t="s">
        <v>27</v>
      </c>
      <c r="T38" s="27"/>
    </row>
    <row r="39" s="4" customFormat="1" ht="22.5" spans="1:20">
      <c r="A39" s="13" t="s">
        <v>18</v>
      </c>
      <c r="B39" s="13" t="s">
        <v>19</v>
      </c>
      <c r="C39" s="23"/>
      <c r="D39" s="21"/>
      <c r="E39" s="23"/>
      <c r="F39" s="13" t="s">
        <v>99</v>
      </c>
      <c r="G39" s="13" t="s">
        <v>56</v>
      </c>
      <c r="H39" s="13" t="s">
        <v>57</v>
      </c>
      <c r="I39" s="13"/>
      <c r="J39" s="13" t="s">
        <v>64</v>
      </c>
      <c r="K39" s="13">
        <v>70</v>
      </c>
      <c r="L39" s="13">
        <v>59</v>
      </c>
      <c r="M39" s="27"/>
      <c r="N39" s="28"/>
      <c r="O39" s="29">
        <v>83.33</v>
      </c>
      <c r="P39" s="30">
        <v>33</v>
      </c>
      <c r="Q39" s="27">
        <f t="shared" si="1"/>
        <v>79.331</v>
      </c>
      <c r="R39" s="31">
        <v>33</v>
      </c>
      <c r="S39" s="27" t="s">
        <v>27</v>
      </c>
      <c r="T39" s="27"/>
    </row>
    <row r="40" s="4" customFormat="1" ht="22.5" spans="1:20">
      <c r="A40" s="13" t="s">
        <v>18</v>
      </c>
      <c r="B40" s="13" t="s">
        <v>19</v>
      </c>
      <c r="C40" s="23"/>
      <c r="D40" s="21"/>
      <c r="E40" s="23"/>
      <c r="F40" s="13" t="s">
        <v>100</v>
      </c>
      <c r="G40" s="13" t="s">
        <v>56</v>
      </c>
      <c r="H40" s="13" t="s">
        <v>57</v>
      </c>
      <c r="I40" s="13"/>
      <c r="J40" s="13" t="s">
        <v>101</v>
      </c>
      <c r="K40" s="13">
        <v>66</v>
      </c>
      <c r="L40" s="13">
        <v>136</v>
      </c>
      <c r="M40" s="27"/>
      <c r="N40" s="28"/>
      <c r="O40" s="29">
        <v>85</v>
      </c>
      <c r="P40" s="30">
        <v>23</v>
      </c>
      <c r="Q40" s="27">
        <f t="shared" si="1"/>
        <v>79.3</v>
      </c>
      <c r="R40" s="31">
        <v>34</v>
      </c>
      <c r="S40" s="27" t="s">
        <v>27</v>
      </c>
      <c r="T40" s="27"/>
    </row>
    <row r="41" s="4" customFormat="1" ht="22.5" spans="1:20">
      <c r="A41" s="13" t="s">
        <v>18</v>
      </c>
      <c r="B41" s="13" t="s">
        <v>19</v>
      </c>
      <c r="C41" s="23"/>
      <c r="D41" s="21"/>
      <c r="E41" s="23"/>
      <c r="F41" s="13" t="s">
        <v>102</v>
      </c>
      <c r="G41" s="13" t="s">
        <v>56</v>
      </c>
      <c r="H41" s="13" t="s">
        <v>57</v>
      </c>
      <c r="I41" s="13"/>
      <c r="J41" s="13" t="s">
        <v>101</v>
      </c>
      <c r="K41" s="13">
        <v>70</v>
      </c>
      <c r="L41" s="13">
        <v>59</v>
      </c>
      <c r="M41" s="27"/>
      <c r="N41" s="28"/>
      <c r="O41" s="29">
        <v>83</v>
      </c>
      <c r="P41" s="30">
        <v>35</v>
      </c>
      <c r="Q41" s="27">
        <f t="shared" si="1"/>
        <v>79.1</v>
      </c>
      <c r="R41" s="31">
        <v>35</v>
      </c>
      <c r="S41" s="27" t="s">
        <v>27</v>
      </c>
      <c r="T41" s="27"/>
    </row>
    <row r="42" s="4" customFormat="1" ht="22.5" spans="1:20">
      <c r="A42" s="13" t="s">
        <v>18</v>
      </c>
      <c r="B42" s="13" t="s">
        <v>19</v>
      </c>
      <c r="C42" s="23"/>
      <c r="D42" s="21"/>
      <c r="E42" s="23"/>
      <c r="F42" s="13" t="s">
        <v>103</v>
      </c>
      <c r="G42" s="13" t="s">
        <v>56</v>
      </c>
      <c r="H42" s="13" t="s">
        <v>57</v>
      </c>
      <c r="I42" s="13"/>
      <c r="J42" s="13" t="s">
        <v>61</v>
      </c>
      <c r="K42" s="13">
        <v>69</v>
      </c>
      <c r="L42" s="13">
        <v>75</v>
      </c>
      <c r="M42" s="27"/>
      <c r="N42" s="28"/>
      <c r="O42" s="29">
        <v>83.33</v>
      </c>
      <c r="P42" s="30">
        <v>33</v>
      </c>
      <c r="Q42" s="27">
        <f t="shared" si="1"/>
        <v>79.031</v>
      </c>
      <c r="R42" s="31">
        <v>36</v>
      </c>
      <c r="S42" s="27" t="s">
        <v>27</v>
      </c>
      <c r="T42" s="27"/>
    </row>
    <row r="43" s="4" customFormat="1" ht="22.5" spans="1:20">
      <c r="A43" s="13" t="s">
        <v>18</v>
      </c>
      <c r="B43" s="13" t="s">
        <v>19</v>
      </c>
      <c r="C43" s="23"/>
      <c r="D43" s="21"/>
      <c r="E43" s="23"/>
      <c r="F43" s="13" t="s">
        <v>104</v>
      </c>
      <c r="G43" s="13" t="s">
        <v>56</v>
      </c>
      <c r="H43" s="13" t="s">
        <v>57</v>
      </c>
      <c r="I43" s="13"/>
      <c r="J43" s="13" t="s">
        <v>105</v>
      </c>
      <c r="K43" s="13">
        <v>75</v>
      </c>
      <c r="L43" s="13">
        <v>17</v>
      </c>
      <c r="M43" s="27"/>
      <c r="N43" s="28"/>
      <c r="O43" s="29">
        <v>80.67</v>
      </c>
      <c r="P43" s="30">
        <v>42</v>
      </c>
      <c r="Q43" s="27">
        <f t="shared" si="1"/>
        <v>78.969</v>
      </c>
      <c r="R43" s="31">
        <v>37</v>
      </c>
      <c r="S43" s="27" t="s">
        <v>27</v>
      </c>
      <c r="T43" s="27"/>
    </row>
    <row r="44" s="4" customFormat="1" ht="22.5" spans="1:20">
      <c r="A44" s="13" t="s">
        <v>18</v>
      </c>
      <c r="B44" s="13" t="s">
        <v>19</v>
      </c>
      <c r="C44" s="23"/>
      <c r="D44" s="21"/>
      <c r="E44" s="23"/>
      <c r="F44" s="13" t="s">
        <v>106</v>
      </c>
      <c r="G44" s="13" t="s">
        <v>56</v>
      </c>
      <c r="H44" s="13" t="s">
        <v>57</v>
      </c>
      <c r="I44" s="13"/>
      <c r="J44" s="13" t="s">
        <v>107</v>
      </c>
      <c r="K44" s="13">
        <v>66</v>
      </c>
      <c r="L44" s="13">
        <v>136</v>
      </c>
      <c r="M44" s="27"/>
      <c r="N44" s="28"/>
      <c r="O44" s="29">
        <v>84.33</v>
      </c>
      <c r="P44" s="30">
        <v>27</v>
      </c>
      <c r="Q44" s="27">
        <f t="shared" si="1"/>
        <v>78.831</v>
      </c>
      <c r="R44" s="31">
        <v>38</v>
      </c>
      <c r="S44" s="27" t="s">
        <v>27</v>
      </c>
      <c r="T44" s="27"/>
    </row>
    <row r="45" s="4" customFormat="1" ht="22.5" spans="1:20">
      <c r="A45" s="13" t="s">
        <v>18</v>
      </c>
      <c r="B45" s="13" t="s">
        <v>19</v>
      </c>
      <c r="C45" s="23"/>
      <c r="D45" s="21"/>
      <c r="E45" s="23"/>
      <c r="F45" s="13" t="s">
        <v>108</v>
      </c>
      <c r="G45" s="13" t="s">
        <v>56</v>
      </c>
      <c r="H45" s="13" t="s">
        <v>57</v>
      </c>
      <c r="I45" s="13"/>
      <c r="J45" s="13" t="s">
        <v>61</v>
      </c>
      <c r="K45" s="13">
        <v>68</v>
      </c>
      <c r="L45" s="13">
        <v>96</v>
      </c>
      <c r="M45" s="27"/>
      <c r="N45" s="28"/>
      <c r="O45" s="29">
        <v>83</v>
      </c>
      <c r="P45" s="30">
        <v>35</v>
      </c>
      <c r="Q45" s="27">
        <f t="shared" si="1"/>
        <v>78.5</v>
      </c>
      <c r="R45" s="31">
        <v>40</v>
      </c>
      <c r="S45" s="27" t="s">
        <v>27</v>
      </c>
      <c r="T45" s="27" t="s">
        <v>109</v>
      </c>
    </row>
    <row r="46" s="4" customFormat="1" ht="22.5" spans="1:20">
      <c r="A46" s="13" t="s">
        <v>18</v>
      </c>
      <c r="B46" s="13" t="s">
        <v>19</v>
      </c>
      <c r="C46" s="23"/>
      <c r="D46" s="21"/>
      <c r="E46" s="23"/>
      <c r="F46" s="13" t="s">
        <v>110</v>
      </c>
      <c r="G46" s="13" t="s">
        <v>56</v>
      </c>
      <c r="H46" s="13" t="s">
        <v>57</v>
      </c>
      <c r="I46" s="13"/>
      <c r="J46" s="13" t="s">
        <v>61</v>
      </c>
      <c r="K46" s="13">
        <v>70</v>
      </c>
      <c r="L46" s="13">
        <v>59</v>
      </c>
      <c r="M46" s="27"/>
      <c r="N46" s="28"/>
      <c r="O46" s="29">
        <v>82</v>
      </c>
      <c r="P46" s="30">
        <v>37</v>
      </c>
      <c r="Q46" s="27">
        <f t="shared" si="1"/>
        <v>78.4</v>
      </c>
      <c r="R46" s="31">
        <v>41</v>
      </c>
      <c r="S46" s="27" t="s">
        <v>27</v>
      </c>
      <c r="T46" s="27"/>
    </row>
    <row r="47" s="4" customFormat="1" ht="22.5" spans="1:20">
      <c r="A47" s="13" t="s">
        <v>18</v>
      </c>
      <c r="B47" s="13" t="s">
        <v>19</v>
      </c>
      <c r="C47" s="23"/>
      <c r="D47" s="21"/>
      <c r="E47" s="23"/>
      <c r="F47" s="13" t="s">
        <v>111</v>
      </c>
      <c r="G47" s="13" t="s">
        <v>56</v>
      </c>
      <c r="H47" s="13" t="s">
        <v>90</v>
      </c>
      <c r="I47" s="13"/>
      <c r="J47" s="13" t="s">
        <v>58</v>
      </c>
      <c r="K47" s="13">
        <v>80</v>
      </c>
      <c r="L47" s="13">
        <v>3</v>
      </c>
      <c r="M47" s="27"/>
      <c r="N47" s="28"/>
      <c r="O47" s="29">
        <v>77.67</v>
      </c>
      <c r="P47" s="30">
        <v>64</v>
      </c>
      <c r="Q47" s="27">
        <f t="shared" si="1"/>
        <v>78.369</v>
      </c>
      <c r="R47" s="31">
        <v>42</v>
      </c>
      <c r="S47" s="27" t="s">
        <v>27</v>
      </c>
      <c r="T47" s="27"/>
    </row>
    <row r="48" s="4" customFormat="1" ht="22.5" spans="1:20">
      <c r="A48" s="13" t="s">
        <v>18</v>
      </c>
      <c r="B48" s="13" t="s">
        <v>19</v>
      </c>
      <c r="C48" s="23"/>
      <c r="D48" s="21"/>
      <c r="E48" s="23"/>
      <c r="F48" s="13" t="s">
        <v>112</v>
      </c>
      <c r="G48" s="13" t="s">
        <v>56</v>
      </c>
      <c r="H48" s="13" t="s">
        <v>57</v>
      </c>
      <c r="I48" s="13"/>
      <c r="J48" s="13" t="s">
        <v>76</v>
      </c>
      <c r="K48" s="13">
        <v>73</v>
      </c>
      <c r="L48" s="13">
        <v>27</v>
      </c>
      <c r="M48" s="27"/>
      <c r="N48" s="28"/>
      <c r="O48" s="29">
        <v>79.67</v>
      </c>
      <c r="P48" s="30">
        <v>52</v>
      </c>
      <c r="Q48" s="27">
        <f t="shared" si="1"/>
        <v>77.669</v>
      </c>
      <c r="R48" s="31">
        <v>44</v>
      </c>
      <c r="S48" s="27" t="s">
        <v>27</v>
      </c>
      <c r="T48" s="27" t="s">
        <v>113</v>
      </c>
    </row>
    <row r="49" s="4" customFormat="1" ht="22.5" spans="1:20">
      <c r="A49" s="13" t="s">
        <v>18</v>
      </c>
      <c r="B49" s="13" t="s">
        <v>19</v>
      </c>
      <c r="C49" s="23"/>
      <c r="D49" s="21"/>
      <c r="E49" s="23"/>
      <c r="F49" s="13" t="s">
        <v>114</v>
      </c>
      <c r="G49" s="13" t="s">
        <v>56</v>
      </c>
      <c r="H49" s="13" t="s">
        <v>57</v>
      </c>
      <c r="I49" s="13"/>
      <c r="J49" s="13" t="s">
        <v>58</v>
      </c>
      <c r="K49" s="13">
        <v>71</v>
      </c>
      <c r="L49" s="13">
        <v>51</v>
      </c>
      <c r="M49" s="27"/>
      <c r="N49" s="28"/>
      <c r="O49" s="29">
        <v>80.33</v>
      </c>
      <c r="P49" s="30">
        <v>49</v>
      </c>
      <c r="Q49" s="27">
        <f t="shared" si="1"/>
        <v>77.531</v>
      </c>
      <c r="R49" s="31">
        <v>46</v>
      </c>
      <c r="S49" s="27" t="s">
        <v>27</v>
      </c>
      <c r="T49" s="27" t="s">
        <v>115</v>
      </c>
    </row>
    <row r="50" s="4" customFormat="1" ht="22.5" spans="1:20">
      <c r="A50" s="13" t="s">
        <v>18</v>
      </c>
      <c r="B50" s="13" t="s">
        <v>19</v>
      </c>
      <c r="C50" s="23"/>
      <c r="D50" s="21"/>
      <c r="E50" s="23"/>
      <c r="F50" s="13" t="s">
        <v>116</v>
      </c>
      <c r="G50" s="13" t="s">
        <v>56</v>
      </c>
      <c r="H50" s="13" t="s">
        <v>57</v>
      </c>
      <c r="I50" s="13"/>
      <c r="J50" s="13" t="s">
        <v>64</v>
      </c>
      <c r="K50" s="13">
        <v>67</v>
      </c>
      <c r="L50" s="13">
        <v>110</v>
      </c>
      <c r="M50" s="27"/>
      <c r="N50" s="28"/>
      <c r="O50" s="29">
        <v>82</v>
      </c>
      <c r="P50" s="30">
        <v>37</v>
      </c>
      <c r="Q50" s="27">
        <f t="shared" si="1"/>
        <v>77.5</v>
      </c>
      <c r="R50" s="31">
        <v>47</v>
      </c>
      <c r="S50" s="27" t="s">
        <v>27</v>
      </c>
      <c r="T50" s="27"/>
    </row>
    <row r="51" s="4" customFormat="1" ht="22.5" spans="1:20">
      <c r="A51" s="13" t="s">
        <v>18</v>
      </c>
      <c r="B51" s="13" t="s">
        <v>19</v>
      </c>
      <c r="C51" s="23"/>
      <c r="D51" s="21"/>
      <c r="E51" s="23"/>
      <c r="F51" s="13" t="s">
        <v>117</v>
      </c>
      <c r="G51" s="13" t="s">
        <v>56</v>
      </c>
      <c r="H51" s="13" t="s">
        <v>57</v>
      </c>
      <c r="I51" s="13"/>
      <c r="J51" s="13" t="s">
        <v>58</v>
      </c>
      <c r="K51" s="13">
        <v>67</v>
      </c>
      <c r="L51" s="13">
        <v>110</v>
      </c>
      <c r="M51" s="27"/>
      <c r="N51" s="28"/>
      <c r="O51" s="29">
        <v>82</v>
      </c>
      <c r="P51" s="30">
        <v>37</v>
      </c>
      <c r="Q51" s="27">
        <f t="shared" si="1"/>
        <v>77.5</v>
      </c>
      <c r="R51" s="31">
        <v>47</v>
      </c>
      <c r="S51" s="27" t="s">
        <v>27</v>
      </c>
      <c r="T51" s="27"/>
    </row>
    <row r="52" s="4" customFormat="1" ht="22.5" spans="1:20">
      <c r="A52" s="13" t="s">
        <v>18</v>
      </c>
      <c r="B52" s="13" t="s">
        <v>19</v>
      </c>
      <c r="C52" s="23"/>
      <c r="D52" s="21"/>
      <c r="E52" s="23"/>
      <c r="F52" s="13" t="s">
        <v>118</v>
      </c>
      <c r="G52" s="13" t="s">
        <v>56</v>
      </c>
      <c r="H52" s="13" t="s">
        <v>57</v>
      </c>
      <c r="I52" s="13"/>
      <c r="J52" s="13" t="s">
        <v>94</v>
      </c>
      <c r="K52" s="13">
        <v>73</v>
      </c>
      <c r="L52" s="13">
        <v>27</v>
      </c>
      <c r="M52" s="27"/>
      <c r="N52" s="28"/>
      <c r="O52" s="29">
        <v>79.33</v>
      </c>
      <c r="P52" s="30">
        <v>53</v>
      </c>
      <c r="Q52" s="27">
        <f t="shared" si="1"/>
        <v>77.431</v>
      </c>
      <c r="R52" s="31">
        <v>49</v>
      </c>
      <c r="S52" s="27" t="s">
        <v>27</v>
      </c>
      <c r="T52" s="27"/>
    </row>
    <row r="53" s="4" customFormat="1" ht="22.5" spans="1:20">
      <c r="A53" s="13" t="s">
        <v>18</v>
      </c>
      <c r="B53" s="13" t="s">
        <v>19</v>
      </c>
      <c r="C53" s="23"/>
      <c r="D53" s="21"/>
      <c r="E53" s="23"/>
      <c r="F53" s="13" t="s">
        <v>119</v>
      </c>
      <c r="G53" s="13" t="s">
        <v>56</v>
      </c>
      <c r="H53" s="13" t="s">
        <v>57</v>
      </c>
      <c r="I53" s="13"/>
      <c r="J53" s="13" t="s">
        <v>71</v>
      </c>
      <c r="K53" s="13">
        <v>80</v>
      </c>
      <c r="L53" s="13">
        <v>3</v>
      </c>
      <c r="M53" s="27"/>
      <c r="N53" s="28"/>
      <c r="O53" s="29">
        <v>76.33</v>
      </c>
      <c r="P53" s="30">
        <v>75</v>
      </c>
      <c r="Q53" s="27">
        <f t="shared" si="1"/>
        <v>77.431</v>
      </c>
      <c r="R53" s="31">
        <v>49</v>
      </c>
      <c r="S53" s="27" t="s">
        <v>27</v>
      </c>
      <c r="T53" s="27"/>
    </row>
    <row r="54" s="4" customFormat="1" ht="22.5" spans="1:20">
      <c r="A54" s="13" t="s">
        <v>18</v>
      </c>
      <c r="B54" s="13" t="s">
        <v>19</v>
      </c>
      <c r="C54" s="23"/>
      <c r="D54" s="21"/>
      <c r="E54" s="23"/>
      <c r="F54" s="13" t="s">
        <v>120</v>
      </c>
      <c r="G54" s="13" t="s">
        <v>56</v>
      </c>
      <c r="H54" s="13" t="s">
        <v>57</v>
      </c>
      <c r="I54" s="13"/>
      <c r="J54" s="13" t="s">
        <v>58</v>
      </c>
      <c r="K54" s="13">
        <v>68</v>
      </c>
      <c r="L54" s="13">
        <v>96</v>
      </c>
      <c r="M54" s="27"/>
      <c r="N54" s="28"/>
      <c r="O54" s="29">
        <v>81.33</v>
      </c>
      <c r="P54" s="30">
        <v>40</v>
      </c>
      <c r="Q54" s="27">
        <f t="shared" si="1"/>
        <v>77.331</v>
      </c>
      <c r="R54" s="31">
        <v>51</v>
      </c>
      <c r="S54" s="27" t="s">
        <v>27</v>
      </c>
      <c r="T54" s="27" t="s">
        <v>121</v>
      </c>
    </row>
    <row r="55" s="4" customFormat="1" ht="22.5" spans="1:20">
      <c r="A55" s="13" t="s">
        <v>18</v>
      </c>
      <c r="B55" s="13" t="s">
        <v>19</v>
      </c>
      <c r="C55" s="23"/>
      <c r="D55" s="21"/>
      <c r="E55" s="23"/>
      <c r="F55" s="13" t="s">
        <v>122</v>
      </c>
      <c r="G55" s="13" t="s">
        <v>56</v>
      </c>
      <c r="H55" s="13" t="s">
        <v>90</v>
      </c>
      <c r="I55" s="13"/>
      <c r="J55" s="13" t="s">
        <v>58</v>
      </c>
      <c r="K55" s="13">
        <v>74</v>
      </c>
      <c r="L55" s="13">
        <v>22</v>
      </c>
      <c r="M55" s="27"/>
      <c r="N55" s="28"/>
      <c r="O55" s="29">
        <v>78.67</v>
      </c>
      <c r="P55" s="30">
        <v>56</v>
      </c>
      <c r="Q55" s="27">
        <f t="shared" si="1"/>
        <v>77.269</v>
      </c>
      <c r="R55" s="31">
        <v>52</v>
      </c>
      <c r="S55" s="27" t="s">
        <v>27</v>
      </c>
      <c r="T55" s="27" t="s">
        <v>121</v>
      </c>
    </row>
    <row r="56" s="4" customFormat="1" ht="22.5" spans="1:20">
      <c r="A56" s="13" t="s">
        <v>18</v>
      </c>
      <c r="B56" s="13" t="s">
        <v>19</v>
      </c>
      <c r="C56" s="23"/>
      <c r="D56" s="21"/>
      <c r="E56" s="23"/>
      <c r="F56" s="13" t="s">
        <v>123</v>
      </c>
      <c r="G56" s="13" t="s">
        <v>56</v>
      </c>
      <c r="H56" s="13" t="s">
        <v>57</v>
      </c>
      <c r="I56" s="13"/>
      <c r="J56" s="13" t="s">
        <v>124</v>
      </c>
      <c r="K56" s="13">
        <v>69</v>
      </c>
      <c r="L56" s="13">
        <v>75</v>
      </c>
      <c r="M56" s="27"/>
      <c r="N56" s="28"/>
      <c r="O56" s="29">
        <v>80.67</v>
      </c>
      <c r="P56" s="30">
        <v>42</v>
      </c>
      <c r="Q56" s="27">
        <f t="shared" si="1"/>
        <v>77.169</v>
      </c>
      <c r="R56" s="31">
        <v>53</v>
      </c>
      <c r="S56" s="27" t="s">
        <v>27</v>
      </c>
      <c r="T56" s="27" t="s">
        <v>121</v>
      </c>
    </row>
    <row r="57" s="4" customFormat="1" ht="22.5" spans="1:20">
      <c r="A57" s="13" t="s">
        <v>18</v>
      </c>
      <c r="B57" s="13" t="s">
        <v>19</v>
      </c>
      <c r="C57" s="23"/>
      <c r="D57" s="21"/>
      <c r="E57" s="23"/>
      <c r="F57" s="13" t="s">
        <v>125</v>
      </c>
      <c r="G57" s="13" t="s">
        <v>56</v>
      </c>
      <c r="H57" s="13" t="s">
        <v>57</v>
      </c>
      <c r="I57" s="13"/>
      <c r="J57" s="13" t="s">
        <v>64</v>
      </c>
      <c r="K57" s="13">
        <v>69</v>
      </c>
      <c r="L57" s="13">
        <v>75</v>
      </c>
      <c r="M57" s="27"/>
      <c r="N57" s="28"/>
      <c r="O57" s="29">
        <v>80.67</v>
      </c>
      <c r="P57" s="30">
        <v>42</v>
      </c>
      <c r="Q57" s="27">
        <f t="shared" si="1"/>
        <v>77.169</v>
      </c>
      <c r="R57" s="31">
        <v>53</v>
      </c>
      <c r="S57" s="27" t="s">
        <v>27</v>
      </c>
      <c r="T57" s="27" t="s">
        <v>121</v>
      </c>
    </row>
    <row r="58" s="4" customFormat="1" ht="22.5" spans="1:20">
      <c r="A58" s="13" t="s">
        <v>18</v>
      </c>
      <c r="B58" s="13" t="s">
        <v>19</v>
      </c>
      <c r="C58" s="23"/>
      <c r="D58" s="21"/>
      <c r="E58" s="23"/>
      <c r="F58" s="13" t="s">
        <v>126</v>
      </c>
      <c r="G58" s="13" t="s">
        <v>56</v>
      </c>
      <c r="H58" s="13" t="s">
        <v>57</v>
      </c>
      <c r="I58" s="13"/>
      <c r="J58" s="13" t="s">
        <v>127</v>
      </c>
      <c r="K58" s="13">
        <v>73</v>
      </c>
      <c r="L58" s="13">
        <v>27</v>
      </c>
      <c r="M58" s="27"/>
      <c r="N58" s="28"/>
      <c r="O58" s="29">
        <v>78.67</v>
      </c>
      <c r="P58" s="30">
        <v>56</v>
      </c>
      <c r="Q58" s="27">
        <f t="shared" si="1"/>
        <v>76.969</v>
      </c>
      <c r="R58" s="31">
        <v>55</v>
      </c>
      <c r="S58" s="27" t="s">
        <v>27</v>
      </c>
      <c r="T58" s="27" t="s">
        <v>121</v>
      </c>
    </row>
    <row r="59" s="4" customFormat="1" ht="22.5" spans="1:20">
      <c r="A59" s="13" t="s">
        <v>18</v>
      </c>
      <c r="B59" s="13" t="s">
        <v>19</v>
      </c>
      <c r="C59" s="23"/>
      <c r="D59" s="21"/>
      <c r="E59" s="23"/>
      <c r="F59" s="13" t="s">
        <v>128</v>
      </c>
      <c r="G59" s="13" t="s">
        <v>56</v>
      </c>
      <c r="H59" s="13" t="s">
        <v>57</v>
      </c>
      <c r="I59" s="13"/>
      <c r="J59" s="13" t="s">
        <v>94</v>
      </c>
      <c r="K59" s="13">
        <v>68</v>
      </c>
      <c r="L59" s="13">
        <v>96</v>
      </c>
      <c r="M59" s="27"/>
      <c r="N59" s="28"/>
      <c r="O59" s="29">
        <v>80.67</v>
      </c>
      <c r="P59" s="30">
        <v>42</v>
      </c>
      <c r="Q59" s="27">
        <f t="shared" si="1"/>
        <v>76.869</v>
      </c>
      <c r="R59" s="31">
        <v>56</v>
      </c>
      <c r="S59" s="27" t="s">
        <v>27</v>
      </c>
      <c r="T59" s="27" t="s">
        <v>121</v>
      </c>
    </row>
    <row r="60" s="4" customFormat="1" ht="22.5" spans="1:20">
      <c r="A60" s="13" t="s">
        <v>18</v>
      </c>
      <c r="B60" s="13" t="s">
        <v>19</v>
      </c>
      <c r="C60" s="17"/>
      <c r="D60" s="18"/>
      <c r="E60" s="17"/>
      <c r="F60" s="13" t="s">
        <v>129</v>
      </c>
      <c r="G60" s="13" t="s">
        <v>56</v>
      </c>
      <c r="H60" s="13" t="s">
        <v>57</v>
      </c>
      <c r="I60" s="13"/>
      <c r="J60" s="13" t="s">
        <v>61</v>
      </c>
      <c r="K60" s="13">
        <v>69</v>
      </c>
      <c r="L60" s="13">
        <v>75</v>
      </c>
      <c r="M60" s="27"/>
      <c r="N60" s="28"/>
      <c r="O60" s="29">
        <v>80</v>
      </c>
      <c r="P60" s="30">
        <v>50</v>
      </c>
      <c r="Q60" s="27">
        <f t="shared" si="1"/>
        <v>76.7</v>
      </c>
      <c r="R60" s="31">
        <v>57</v>
      </c>
      <c r="S60" s="27" t="s">
        <v>27</v>
      </c>
      <c r="T60" s="27" t="s">
        <v>121</v>
      </c>
    </row>
  </sheetData>
  <mergeCells count="10">
    <mergeCell ref="A1:T1"/>
    <mergeCell ref="C3:C4"/>
    <mergeCell ref="C5:C10"/>
    <mergeCell ref="C11:C60"/>
    <mergeCell ref="D3:D4"/>
    <mergeCell ref="D5:D10"/>
    <mergeCell ref="D11:D60"/>
    <mergeCell ref="E3:E4"/>
    <mergeCell ref="E5:E10"/>
    <mergeCell ref="E11:E60"/>
  </mergeCells>
  <pageMargins left="0.156944444444444" right="0.156944444444444" top="0.472222222222222" bottom="0.275" header="0.5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ZZRSK-WSP</dc:creator>
  <cp:lastModifiedBy>CCQ</cp:lastModifiedBy>
  <dcterms:created xsi:type="dcterms:W3CDTF">2022-06-13T03:05:00Z</dcterms:created>
  <dcterms:modified xsi:type="dcterms:W3CDTF">2022-08-01T08:35:20Z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69B61C1B9F3B4EC0B7C775A965F21587</vt:lpwstr>
  </property>
  <property fmtid="{D5CDD505-2E9C-101B-9397-08002B2CF9AE}" pid="3" name="KSOProductBuildVer">
    <vt:lpwstr>2052-11.1.0.11830</vt:lpwstr>
  </property>
  <property fmtid="{D5CDD505-2E9C-101B-9397-08002B2CF9AE}" pid="4" name="KSOReadingLayout">
    <vt:bool>true</vt:bool>
  </property>
</Properties>
</file>