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Sheet1!$A$2:$T$20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<sst xmlns="http://schemas.openxmlformats.org/spreadsheetml/2006/main" count="195" uniqueCount="90">
  <si>
    <t>江苏省卫生健康委员会直属事业单位2022年公开招聘工作人员拟聘用人员名单（岗位表一第七批）</t>
  </si>
  <si>
    <t>主管部门</t>
  </si>
  <si>
    <t>招聘单位</t>
  </si>
  <si>
    <t>岗位编号</t>
  </si>
  <si>
    <t>招聘岗位名称</t>
  </si>
  <si>
    <t>招聘
人数</t>
  </si>
  <si>
    <t>拟聘
人员姓名</t>
  </si>
  <si>
    <t>学历学位</t>
  </si>
  <si>
    <t>所学专业</t>
  </si>
  <si>
    <t>聘用前工作单位</t>
  </si>
  <si>
    <t>聘用前学习单位</t>
  </si>
  <si>
    <t>笔试
考试
成绩</t>
  </si>
  <si>
    <t>本招聘
岗位内
排名</t>
  </si>
  <si>
    <t>面试
考试
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</si>
  <si>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</si>
  <si>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</si>
  <si>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</si>
  <si>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</si>
  <si>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</si>
  <si>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江苏省中西医结合医院</t>
  </si>
  <si>
    <t>A142</t>
  </si>
  <si>
    <t>麻醉科医师</t>
  </si>
  <si>
    <t>邓舵</t>
  </si>
  <si>
    <t>本科</t>
  </si>
  <si>
    <t>麻醉学</t>
  </si>
  <si>
    <t>南京市胸科医院</t>
  </si>
  <si>
    <t>赣南医学院</t>
  </si>
  <si>
    <t>匹配</t>
  </si>
  <si>
    <t>A143</t>
  </si>
  <si>
    <t>王超然</t>
  </si>
  <si>
    <t>硕士</t>
  </si>
  <si>
    <t>南京医科大学</t>
  </si>
  <si>
    <t>石金云</t>
  </si>
  <si>
    <t>江苏省中医药研究院</t>
  </si>
  <si>
    <t>南京大学</t>
  </si>
  <si>
    <t>A144</t>
  </si>
  <si>
    <t>放疗科医师</t>
  </si>
  <si>
    <t>王梦雅</t>
  </si>
  <si>
    <t>放射肿瘤学</t>
  </si>
  <si>
    <t>济宁医学院</t>
  </si>
  <si>
    <t>第1名放弃，递补</t>
  </si>
  <si>
    <t>A146</t>
  </si>
  <si>
    <t>甲乳外科医师</t>
  </si>
  <si>
    <t>顾青青</t>
  </si>
  <si>
    <t>中西医结合临床（甲乳外科）</t>
  </si>
  <si>
    <t>南京中医药大学</t>
  </si>
  <si>
    <t>A148</t>
  </si>
  <si>
    <t>超声科医师</t>
  </si>
  <si>
    <t>吴歆</t>
  </si>
  <si>
    <t>影像医学与核医学</t>
  </si>
  <si>
    <t>江苏省南通大学</t>
  </si>
  <si>
    <t>A149</t>
  </si>
  <si>
    <t>放射科医师</t>
  </si>
  <si>
    <t>冷岳</t>
  </si>
  <si>
    <t>南通大学</t>
  </si>
  <si>
    <t>A153</t>
  </si>
  <si>
    <t>药学部</t>
  </si>
  <si>
    <t>高巧云</t>
  </si>
  <si>
    <t>中药学</t>
  </si>
  <si>
    <t>南京保恒医疗技术有限公司</t>
  </si>
  <si>
    <t>A154</t>
  </si>
  <si>
    <t>护理1</t>
  </si>
  <si>
    <t>李佳凝</t>
  </si>
  <si>
    <t>护理学</t>
  </si>
  <si>
    <t>江苏领航服务外包有限公司</t>
  </si>
  <si>
    <t>冯明玉</t>
  </si>
  <si>
    <t>A155</t>
  </si>
  <si>
    <t>护理2</t>
  </si>
  <si>
    <t>赵佳琪</t>
  </si>
  <si>
    <t>淮安市第二人民医院</t>
  </si>
  <si>
    <t>王艳秋</t>
  </si>
  <si>
    <t>南京市第二医院</t>
  </si>
  <si>
    <t>孙璐</t>
  </si>
  <si>
    <t>东部战区总医院</t>
  </si>
  <si>
    <t>安徽中医药大学</t>
  </si>
  <si>
    <t>于嘉懿</t>
  </si>
  <si>
    <t>A156</t>
  </si>
  <si>
    <t>护理3</t>
  </si>
  <si>
    <t>谭妤淇</t>
  </si>
  <si>
    <t>大专</t>
  </si>
  <si>
    <t>江苏联合职业技术学院南京卫生分院</t>
  </si>
  <si>
    <t>张昕</t>
  </si>
  <si>
    <t>南昌大学第一附属医院</t>
  </si>
  <si>
    <t>安庆医药高等专科学校</t>
  </si>
  <si>
    <t>王维铭</t>
  </si>
  <si>
    <t>江苏省人民医院</t>
  </si>
  <si>
    <t>钟山学院</t>
  </si>
  <si>
    <t>秦文静</t>
  </si>
  <si>
    <t>解放军总医院</t>
  </si>
  <si>
    <t>盐城卫生职业技术学院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</si>
</sst>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2"/>
      <name val="宋体"/>
      <charset val="134"/>
    </font>
    <font>
      <sz val="12"/>
      <color theme="1"/>
      <name val="Times New Roman"/>
      <charset val="134"/>
    </font>
    <font>
      <sz val="12"/>
      <color rgb="FF00B050"/>
      <name val="Times New Roman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/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/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4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177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3" xfId="51"/>
    <cellStyle name="常规 4" xf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L6" sqref="L6"/>
    </sheetView>
  </sheetViews>
  <sheetFormatPr defaultColWidth="9" defaultRowHeight="15.75"/>
  <cols>
    <col min="1" max="1" width="9" style="1"/>
    <col min="2" max="2" width="16.2166666666667" style="4" customWidth="1"/>
    <col min="3" max="3" width="5" style="5" customWidth="1"/>
    <col min="4" max="4" width="11.1083333333333" style="5" customWidth="1"/>
    <col min="5" max="5" width="5" style="5" customWidth="1"/>
    <col min="6" max="6" width="8.33333333333333" style="5" customWidth="1"/>
    <col min="7" max="7" width="8.88333333333333" style="5" customWidth="1"/>
    <col min="8" max="8" width="14.8833333333333" style="5" customWidth="1"/>
    <col min="9" max="9" width="16.6666666666667" style="6" customWidth="1"/>
    <col min="10" max="10" width="15.3333333333333" style="6" customWidth="1"/>
    <col min="11" max="11" width="7.44166666666667" style="7" customWidth="1"/>
    <col min="12" max="12" width="9" style="5" customWidth="1"/>
    <col min="13" max="13" width="5.66666666666667" style="7" customWidth="1"/>
    <col min="14" max="14" width="7" style="5" customWidth="1"/>
    <col min="15" max="15" width="7.33333333333333" style="7" customWidth="1"/>
    <col min="16" max="16" width="6.775" style="5" customWidth="1"/>
    <col min="17" max="17" width="7.21666666666667" style="8" customWidth="1"/>
    <col min="18" max="18" width="6.21666666666667" style="5" customWidth="1"/>
    <col min="19" max="19" width="9" style="5" customWidth="1"/>
    <col min="20" max="20" width="8" style="9" customWidth="1"/>
    <col min="21" max="16384" width="9" style="9"/>
  </cols>
  <sheetData>
    <row r="1" s="1" customFormat="1" ht="42" customHeight="1" spans="1:20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="1" customFormat="1" ht="48" spans="1:2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7" t="s">
        <v>11</v>
      </c>
      <c r="L2" s="12" t="s">
        <v>12</v>
      </c>
      <c r="M2" s="17" t="s">
        <v>13</v>
      </c>
      <c r="N2" s="12" t="s">
        <v>12</v>
      </c>
      <c r="O2" s="17" t="s">
        <v>14</v>
      </c>
      <c r="P2" s="12" t="s">
        <v>12</v>
      </c>
      <c r="Q2" s="22" t="s">
        <v>15</v>
      </c>
      <c r="R2" s="12" t="s">
        <v>12</v>
      </c>
      <c r="S2" s="12" t="s">
        <v>16</v>
      </c>
      <c r="T2" s="12" t="s">
        <v>17</v>
      </c>
    </row>
    <row r="3" s="2" customFormat="1" ht="24" spans="1:20">
      <c r="A3" s="13" t="s">
        <v>18</v>
      </c>
      <c r="B3" s="14" t="s">
        <v>19</v>
      </c>
      <c r="C3" s="15" t="s">
        <v>20</v>
      </c>
      <c r="D3" s="15" t="s">
        <v>21</v>
      </c>
      <c r="E3" s="15">
        <v>1</v>
      </c>
      <c r="F3" s="15" t="s">
        <v>22</v>
      </c>
      <c r="G3" s="15" t="s">
        <v>23</v>
      </c>
      <c r="H3" s="15" t="s">
        <v>24</v>
      </c>
      <c r="I3" s="15" t="s">
        <v>25</v>
      </c>
      <c r="J3" s="15" t="s">
        <v>26</v>
      </c>
      <c r="K3" s="15">
        <v>72</v>
      </c>
      <c r="L3" s="18">
        <v>3</v>
      </c>
      <c r="M3" s="19"/>
      <c r="N3" s="19"/>
      <c r="O3" s="15">
        <v>78</v>
      </c>
      <c r="P3" s="15">
        <v>2</v>
      </c>
      <c r="Q3" s="23">
        <f>K3*0.3+O3*0.7</f>
        <v>76.2</v>
      </c>
      <c r="R3" s="15">
        <v>1</v>
      </c>
      <c r="S3" s="14" t="s">
        <v>27</v>
      </c>
      <c r="T3" s="24"/>
    </row>
    <row r="4" ht="24" spans="1:20">
      <c r="A4" s="13" t="s">
        <v>18</v>
      </c>
      <c r="B4" s="14" t="s">
        <v>19</v>
      </c>
      <c r="C4" s="15" t="s">
        <v>28</v>
      </c>
      <c r="D4" s="15" t="s">
        <v>21</v>
      </c>
      <c r="E4" s="15">
        <v>2</v>
      </c>
      <c r="F4" s="15" t="s">
        <v>29</v>
      </c>
      <c r="G4" s="15" t="s">
        <v>30</v>
      </c>
      <c r="H4" s="15" t="s">
        <v>24</v>
      </c>
      <c r="I4" s="15"/>
      <c r="J4" s="15" t="s">
        <v>31</v>
      </c>
      <c r="K4" s="15">
        <v>84</v>
      </c>
      <c r="L4" s="18">
        <v>2</v>
      </c>
      <c r="M4" s="19"/>
      <c r="N4" s="19"/>
      <c r="O4" s="15">
        <v>82</v>
      </c>
      <c r="P4" s="15">
        <v>1</v>
      </c>
      <c r="Q4" s="23">
        <f t="shared" ref="Q4:Q20" si="0">K4*0.3+O4*0.7</f>
        <v>82.6</v>
      </c>
      <c r="R4" s="15">
        <v>1</v>
      </c>
      <c r="S4" s="14" t="s">
        <v>27</v>
      </c>
      <c r="T4" s="25"/>
    </row>
    <row r="5" ht="24" spans="1:20">
      <c r="A5" s="13" t="s">
        <v>18</v>
      </c>
      <c r="B5" s="14" t="s">
        <v>19</v>
      </c>
      <c r="C5" s="15" t="s">
        <v>28</v>
      </c>
      <c r="D5" s="15" t="s">
        <v>21</v>
      </c>
      <c r="E5" s="15">
        <v>2</v>
      </c>
      <c r="F5" s="15" t="s">
        <v>32</v>
      </c>
      <c r="G5" s="15" t="s">
        <v>30</v>
      </c>
      <c r="H5" s="15" t="s">
        <v>24</v>
      </c>
      <c r="I5" s="15" t="s">
        <v>33</v>
      </c>
      <c r="J5" s="15" t="s">
        <v>34</v>
      </c>
      <c r="K5" s="15">
        <v>81</v>
      </c>
      <c r="L5" s="18">
        <v>3</v>
      </c>
      <c r="M5" s="19"/>
      <c r="N5" s="19"/>
      <c r="O5" s="15">
        <v>78</v>
      </c>
      <c r="P5" s="15">
        <v>2</v>
      </c>
      <c r="Q5" s="23">
        <f t="shared" si="0"/>
        <v>78.9</v>
      </c>
      <c r="R5" s="15">
        <v>2</v>
      </c>
      <c r="S5" s="14" t="s">
        <v>27</v>
      </c>
      <c r="T5" s="19"/>
    </row>
    <row r="6" ht="24" spans="1:20">
      <c r="A6" s="13" t="s">
        <v>18</v>
      </c>
      <c r="B6" s="14" t="s">
        <v>19</v>
      </c>
      <c r="C6" s="15" t="s">
        <v>35</v>
      </c>
      <c r="D6" s="15" t="s">
        <v>36</v>
      </c>
      <c r="E6" s="15">
        <v>1</v>
      </c>
      <c r="F6" s="15" t="s">
        <v>37</v>
      </c>
      <c r="G6" s="15" t="s">
        <v>30</v>
      </c>
      <c r="H6" s="15" t="s">
        <v>38</v>
      </c>
      <c r="I6" s="15"/>
      <c r="J6" s="15" t="s">
        <v>39</v>
      </c>
      <c r="K6" s="15">
        <v>63</v>
      </c>
      <c r="L6" s="18">
        <v>2</v>
      </c>
      <c r="M6" s="19"/>
      <c r="N6" s="19"/>
      <c r="O6" s="15">
        <v>69.8</v>
      </c>
      <c r="P6" s="15">
        <v>2</v>
      </c>
      <c r="Q6" s="23">
        <f t="shared" si="0"/>
        <v>67.76</v>
      </c>
      <c r="R6" s="15">
        <v>2</v>
      </c>
      <c r="S6" s="14" t="s">
        <v>27</v>
      </c>
      <c r="T6" s="19" t="s">
        <v>40</v>
      </c>
    </row>
    <row r="7" ht="24" spans="1:20">
      <c r="A7" s="13" t="s">
        <v>18</v>
      </c>
      <c r="B7" s="14" t="s">
        <v>19</v>
      </c>
      <c r="C7" s="15" t="s">
        <v>41</v>
      </c>
      <c r="D7" s="15" t="s">
        <v>42</v>
      </c>
      <c r="E7" s="15">
        <v>1</v>
      </c>
      <c r="F7" s="15" t="s">
        <v>43</v>
      </c>
      <c r="G7" s="15" t="s">
        <v>30</v>
      </c>
      <c r="H7" s="15" t="s">
        <v>44</v>
      </c>
      <c r="I7" s="15"/>
      <c r="J7" s="15" t="s">
        <v>45</v>
      </c>
      <c r="K7" s="15">
        <v>75</v>
      </c>
      <c r="L7" s="18">
        <v>1</v>
      </c>
      <c r="M7" s="19"/>
      <c r="N7" s="19"/>
      <c r="O7" s="15">
        <v>76.6</v>
      </c>
      <c r="P7" s="15">
        <v>1</v>
      </c>
      <c r="Q7" s="23">
        <f t="shared" si="0"/>
        <v>76.12</v>
      </c>
      <c r="R7" s="15">
        <v>1</v>
      </c>
      <c r="S7" s="14" t="s">
        <v>27</v>
      </c>
      <c r="T7" s="19"/>
    </row>
    <row r="8" s="3" customFormat="1" ht="24" spans="1:20">
      <c r="A8" s="13" t="s">
        <v>18</v>
      </c>
      <c r="B8" s="14" t="s">
        <v>19</v>
      </c>
      <c r="C8" s="15" t="s">
        <v>46</v>
      </c>
      <c r="D8" s="15" t="s">
        <v>47</v>
      </c>
      <c r="E8" s="15">
        <v>1</v>
      </c>
      <c r="F8" s="15" t="s">
        <v>48</v>
      </c>
      <c r="G8" s="15" t="s">
        <v>30</v>
      </c>
      <c r="H8" s="15" t="s">
        <v>49</v>
      </c>
      <c r="I8" s="15"/>
      <c r="J8" s="15" t="s">
        <v>50</v>
      </c>
      <c r="K8" s="15">
        <v>74</v>
      </c>
      <c r="L8" s="18">
        <v>1</v>
      </c>
      <c r="M8" s="19"/>
      <c r="N8" s="19"/>
      <c r="O8" s="15">
        <v>86.1</v>
      </c>
      <c r="P8" s="15">
        <v>1</v>
      </c>
      <c r="Q8" s="23">
        <f t="shared" si="0"/>
        <v>82.47</v>
      </c>
      <c r="R8" s="15">
        <v>1</v>
      </c>
      <c r="S8" s="14" t="s">
        <v>27</v>
      </c>
      <c r="T8" s="19"/>
    </row>
    <row r="9" s="2" customFormat="1" ht="24" spans="1:20">
      <c r="A9" s="13" t="s">
        <v>18</v>
      </c>
      <c r="B9" s="14" t="s">
        <v>19</v>
      </c>
      <c r="C9" s="15" t="s">
        <v>51</v>
      </c>
      <c r="D9" s="15" t="s">
        <v>52</v>
      </c>
      <c r="E9" s="15">
        <v>1</v>
      </c>
      <c r="F9" s="15" t="s">
        <v>53</v>
      </c>
      <c r="G9" s="15" t="s">
        <v>30</v>
      </c>
      <c r="H9" s="15" t="s">
        <v>49</v>
      </c>
      <c r="I9" s="15"/>
      <c r="J9" s="15" t="s">
        <v>54</v>
      </c>
      <c r="K9" s="15">
        <v>76</v>
      </c>
      <c r="L9" s="18">
        <v>1</v>
      </c>
      <c r="M9" s="14"/>
      <c r="N9" s="14"/>
      <c r="O9" s="15">
        <v>81.9</v>
      </c>
      <c r="P9" s="15">
        <v>1</v>
      </c>
      <c r="Q9" s="23">
        <f t="shared" si="0"/>
        <v>80.13</v>
      </c>
      <c r="R9" s="15">
        <v>1</v>
      </c>
      <c r="S9" s="14" t="s">
        <v>27</v>
      </c>
      <c r="T9" s="14"/>
    </row>
    <row r="10" ht="24" spans="1:20">
      <c r="A10" s="13" t="s">
        <v>18</v>
      </c>
      <c r="B10" s="14" t="s">
        <v>19</v>
      </c>
      <c r="C10" s="15" t="s">
        <v>55</v>
      </c>
      <c r="D10" s="15" t="s">
        <v>56</v>
      </c>
      <c r="E10" s="15">
        <v>1</v>
      </c>
      <c r="F10" s="15" t="s">
        <v>57</v>
      </c>
      <c r="G10" s="15" t="s">
        <v>23</v>
      </c>
      <c r="H10" s="15" t="s">
        <v>58</v>
      </c>
      <c r="I10" s="15" t="s">
        <v>59</v>
      </c>
      <c r="J10" s="15" t="s">
        <v>45</v>
      </c>
      <c r="K10" s="15">
        <v>70</v>
      </c>
      <c r="L10" s="18">
        <v>2</v>
      </c>
      <c r="M10" s="19"/>
      <c r="N10" s="19"/>
      <c r="O10" s="15">
        <v>88.8</v>
      </c>
      <c r="P10" s="15">
        <v>1</v>
      </c>
      <c r="Q10" s="23">
        <f t="shared" si="0"/>
        <v>83.16</v>
      </c>
      <c r="R10" s="15">
        <v>1</v>
      </c>
      <c r="S10" s="14" t="s">
        <v>27</v>
      </c>
      <c r="T10" s="19"/>
    </row>
    <row r="11" ht="24" spans="1:20">
      <c r="A11" s="13" t="s">
        <v>18</v>
      </c>
      <c r="B11" s="14" t="s">
        <v>19</v>
      </c>
      <c r="C11" s="15" t="s">
        <v>60</v>
      </c>
      <c r="D11" s="15" t="s">
        <v>61</v>
      </c>
      <c r="E11" s="15">
        <v>2</v>
      </c>
      <c r="F11" s="15" t="s">
        <v>62</v>
      </c>
      <c r="G11" s="15" t="s">
        <v>30</v>
      </c>
      <c r="H11" s="15" t="s">
        <v>63</v>
      </c>
      <c r="I11" s="15" t="s">
        <v>64</v>
      </c>
      <c r="J11" s="15" t="s">
        <v>45</v>
      </c>
      <c r="K11" s="15">
        <v>69</v>
      </c>
      <c r="L11" s="18">
        <v>3</v>
      </c>
      <c r="M11" s="19"/>
      <c r="N11" s="19"/>
      <c r="O11" s="15">
        <v>88.52</v>
      </c>
      <c r="P11" s="15">
        <v>1</v>
      </c>
      <c r="Q11" s="23">
        <f t="shared" si="0"/>
        <v>82.664</v>
      </c>
      <c r="R11" s="15">
        <v>1</v>
      </c>
      <c r="S11" s="14" t="s">
        <v>27</v>
      </c>
      <c r="T11" s="19"/>
    </row>
    <row r="12" ht="24" spans="1:20">
      <c r="A12" s="13" t="s">
        <v>18</v>
      </c>
      <c r="B12" s="14" t="s">
        <v>19</v>
      </c>
      <c r="C12" s="15" t="s">
        <v>60</v>
      </c>
      <c r="D12" s="15" t="s">
        <v>61</v>
      </c>
      <c r="E12" s="15">
        <v>2</v>
      </c>
      <c r="F12" s="15" t="s">
        <v>65</v>
      </c>
      <c r="G12" s="15" t="s">
        <v>30</v>
      </c>
      <c r="H12" s="15" t="s">
        <v>63</v>
      </c>
      <c r="I12" s="15"/>
      <c r="J12" s="15" t="s">
        <v>34</v>
      </c>
      <c r="K12" s="15">
        <v>64</v>
      </c>
      <c r="L12" s="18">
        <v>6</v>
      </c>
      <c r="M12" s="19"/>
      <c r="N12" s="19"/>
      <c r="O12" s="15">
        <v>71.52</v>
      </c>
      <c r="P12" s="15">
        <v>2</v>
      </c>
      <c r="Q12" s="23">
        <f t="shared" si="0"/>
        <v>69.264</v>
      </c>
      <c r="R12" s="15">
        <v>2</v>
      </c>
      <c r="S12" s="14" t="s">
        <v>27</v>
      </c>
      <c r="T12" s="19"/>
    </row>
    <row r="13" ht="24" spans="1:20">
      <c r="A13" s="13" t="s">
        <v>18</v>
      </c>
      <c r="B13" s="14" t="s">
        <v>19</v>
      </c>
      <c r="C13" s="15" t="s">
        <v>66</v>
      </c>
      <c r="D13" s="15" t="s">
        <v>67</v>
      </c>
      <c r="E13" s="15">
        <v>4</v>
      </c>
      <c r="F13" s="15" t="s">
        <v>68</v>
      </c>
      <c r="G13" s="15" t="s">
        <v>23</v>
      </c>
      <c r="H13" s="15" t="s">
        <v>63</v>
      </c>
      <c r="I13" s="15" t="s">
        <v>69</v>
      </c>
      <c r="J13" s="15" t="s">
        <v>31</v>
      </c>
      <c r="K13" s="15">
        <v>70</v>
      </c>
      <c r="L13" s="18">
        <v>8</v>
      </c>
      <c r="M13" s="14"/>
      <c r="N13" s="14"/>
      <c r="O13" s="15">
        <v>87.34</v>
      </c>
      <c r="P13" s="15">
        <v>1</v>
      </c>
      <c r="Q13" s="23">
        <f t="shared" si="0"/>
        <v>82.138</v>
      </c>
      <c r="R13" s="15">
        <v>1</v>
      </c>
      <c r="S13" s="14" t="s">
        <v>27</v>
      </c>
      <c r="T13" s="14"/>
    </row>
    <row r="14" ht="24" spans="1:20">
      <c r="A14" s="13" t="s">
        <v>18</v>
      </c>
      <c r="B14" s="14" t="s">
        <v>19</v>
      </c>
      <c r="C14" s="15" t="s">
        <v>66</v>
      </c>
      <c r="D14" s="15" t="s">
        <v>67</v>
      </c>
      <c r="E14" s="15">
        <v>4</v>
      </c>
      <c r="F14" s="15" t="s">
        <v>70</v>
      </c>
      <c r="G14" s="15" t="s">
        <v>23</v>
      </c>
      <c r="H14" s="15" t="s">
        <v>63</v>
      </c>
      <c r="I14" s="15" t="s">
        <v>71</v>
      </c>
      <c r="J14" s="15" t="s">
        <v>45</v>
      </c>
      <c r="K14" s="15">
        <v>77</v>
      </c>
      <c r="L14" s="18">
        <v>2</v>
      </c>
      <c r="M14" s="14"/>
      <c r="N14" s="14"/>
      <c r="O14" s="15">
        <v>83.42</v>
      </c>
      <c r="P14" s="15">
        <v>2</v>
      </c>
      <c r="Q14" s="23">
        <f t="shared" si="0"/>
        <v>81.494</v>
      </c>
      <c r="R14" s="15">
        <v>2</v>
      </c>
      <c r="S14" s="14" t="s">
        <v>27</v>
      </c>
      <c r="T14" s="14"/>
    </row>
    <row r="15" s="3" customFormat="1" ht="24" spans="1:20">
      <c r="A15" s="13" t="s">
        <v>18</v>
      </c>
      <c r="B15" s="14" t="s">
        <v>19</v>
      </c>
      <c r="C15" s="15" t="s">
        <v>66</v>
      </c>
      <c r="D15" s="15" t="s">
        <v>67</v>
      </c>
      <c r="E15" s="15">
        <v>4</v>
      </c>
      <c r="F15" s="15" t="s">
        <v>72</v>
      </c>
      <c r="G15" s="15" t="s">
        <v>23</v>
      </c>
      <c r="H15" s="15" t="s">
        <v>63</v>
      </c>
      <c r="I15" s="15" t="s">
        <v>73</v>
      </c>
      <c r="J15" s="15" t="s">
        <v>74</v>
      </c>
      <c r="K15" s="15">
        <v>79</v>
      </c>
      <c r="L15" s="18">
        <v>1</v>
      </c>
      <c r="M15" s="19"/>
      <c r="N15" s="19"/>
      <c r="O15" s="15">
        <v>72.63</v>
      </c>
      <c r="P15" s="15">
        <v>5</v>
      </c>
      <c r="Q15" s="23">
        <f t="shared" si="0"/>
        <v>74.541</v>
      </c>
      <c r="R15" s="15">
        <v>3</v>
      </c>
      <c r="S15" s="14" t="s">
        <v>27</v>
      </c>
      <c r="T15" s="19"/>
    </row>
    <row r="16" ht="24" spans="1:20">
      <c r="A16" s="13" t="s">
        <v>18</v>
      </c>
      <c r="B16" s="14" t="s">
        <v>19</v>
      </c>
      <c r="C16" s="15" t="s">
        <v>66</v>
      </c>
      <c r="D16" s="15" t="s">
        <v>67</v>
      </c>
      <c r="E16" s="15">
        <v>4</v>
      </c>
      <c r="F16" s="15" t="s">
        <v>75</v>
      </c>
      <c r="G16" s="15" t="s">
        <v>23</v>
      </c>
      <c r="H16" s="15" t="s">
        <v>63</v>
      </c>
      <c r="I16" s="15" t="s">
        <v>69</v>
      </c>
      <c r="J16" s="15" t="s">
        <v>31</v>
      </c>
      <c r="K16" s="15">
        <v>65</v>
      </c>
      <c r="L16" s="18">
        <v>12</v>
      </c>
      <c r="M16" s="19"/>
      <c r="N16" s="19"/>
      <c r="O16" s="15">
        <v>77.76</v>
      </c>
      <c r="P16" s="15">
        <v>3</v>
      </c>
      <c r="Q16" s="23">
        <f t="shared" si="0"/>
        <v>73.932</v>
      </c>
      <c r="R16" s="15">
        <v>4</v>
      </c>
      <c r="S16" s="14" t="s">
        <v>27</v>
      </c>
      <c r="T16" s="19"/>
    </row>
    <row r="17" ht="24" spans="1:20">
      <c r="A17" s="13" t="s">
        <v>18</v>
      </c>
      <c r="B17" s="14" t="s">
        <v>19</v>
      </c>
      <c r="C17" s="15" t="s">
        <v>76</v>
      </c>
      <c r="D17" s="15" t="s">
        <v>77</v>
      </c>
      <c r="E17" s="15">
        <v>4</v>
      </c>
      <c r="F17" s="15" t="s">
        <v>78</v>
      </c>
      <c r="G17" s="15" t="s">
        <v>79</v>
      </c>
      <c r="H17" s="15" t="s">
        <v>63</v>
      </c>
      <c r="I17" s="15"/>
      <c r="J17" s="15" t="s">
        <v>80</v>
      </c>
      <c r="K17" s="15">
        <v>81</v>
      </c>
      <c r="L17" s="18">
        <v>1</v>
      </c>
      <c r="M17" s="19"/>
      <c r="N17" s="19"/>
      <c r="O17" s="15">
        <v>85.36</v>
      </c>
      <c r="P17" s="15">
        <v>3</v>
      </c>
      <c r="Q17" s="23">
        <f t="shared" si="0"/>
        <v>84.052</v>
      </c>
      <c r="R17" s="15">
        <v>1</v>
      </c>
      <c r="S17" s="14" t="s">
        <v>27</v>
      </c>
      <c r="T17" s="19"/>
    </row>
    <row r="18" s="2" customFormat="1" ht="24" spans="1:20">
      <c r="A18" s="13" t="s">
        <v>18</v>
      </c>
      <c r="B18" s="14" t="s">
        <v>19</v>
      </c>
      <c r="C18" s="15" t="s">
        <v>76</v>
      </c>
      <c r="D18" s="15" t="s">
        <v>77</v>
      </c>
      <c r="E18" s="15">
        <v>4</v>
      </c>
      <c r="F18" s="15" t="s">
        <v>81</v>
      </c>
      <c r="G18" s="15" t="s">
        <v>79</v>
      </c>
      <c r="H18" s="15" t="s">
        <v>63</v>
      </c>
      <c r="I18" s="15" t="s">
        <v>82</v>
      </c>
      <c r="J18" s="15" t="s">
        <v>83</v>
      </c>
      <c r="K18" s="15">
        <v>76</v>
      </c>
      <c r="L18" s="18">
        <v>3</v>
      </c>
      <c r="M18" s="19"/>
      <c r="N18" s="19"/>
      <c r="O18" s="15">
        <v>87.48</v>
      </c>
      <c r="P18" s="15">
        <v>1</v>
      </c>
      <c r="Q18" s="23">
        <f t="shared" si="0"/>
        <v>84.036</v>
      </c>
      <c r="R18" s="15">
        <v>2</v>
      </c>
      <c r="S18" s="14" t="s">
        <v>27</v>
      </c>
      <c r="T18" s="19"/>
    </row>
    <row r="19" ht="24" spans="1:20">
      <c r="A19" s="13" t="s">
        <v>18</v>
      </c>
      <c r="B19" s="14" t="s">
        <v>19</v>
      </c>
      <c r="C19" s="15" t="s">
        <v>76</v>
      </c>
      <c r="D19" s="15" t="s">
        <v>77</v>
      </c>
      <c r="E19" s="15">
        <v>4</v>
      </c>
      <c r="F19" s="15" t="s">
        <v>84</v>
      </c>
      <c r="G19" s="15" t="s">
        <v>79</v>
      </c>
      <c r="H19" s="15" t="s">
        <v>63</v>
      </c>
      <c r="I19" s="15" t="s">
        <v>85</v>
      </c>
      <c r="J19" s="15" t="s">
        <v>86</v>
      </c>
      <c r="K19" s="15">
        <v>67</v>
      </c>
      <c r="L19" s="18">
        <v>9</v>
      </c>
      <c r="M19" s="14"/>
      <c r="N19" s="14"/>
      <c r="O19" s="15">
        <v>86.44</v>
      </c>
      <c r="P19" s="15">
        <v>2</v>
      </c>
      <c r="Q19" s="23">
        <f t="shared" si="0"/>
        <v>80.608</v>
      </c>
      <c r="R19" s="15">
        <v>3</v>
      </c>
      <c r="S19" s="14" t="s">
        <v>27</v>
      </c>
      <c r="T19" s="14"/>
    </row>
    <row r="20" ht="24" spans="1:20">
      <c r="A20" s="13" t="s">
        <v>18</v>
      </c>
      <c r="B20" s="14" t="s">
        <v>19</v>
      </c>
      <c r="C20" s="15" t="s">
        <v>76</v>
      </c>
      <c r="D20" s="15" t="s">
        <v>77</v>
      </c>
      <c r="E20" s="15">
        <v>4</v>
      </c>
      <c r="F20" s="15" t="s">
        <v>87</v>
      </c>
      <c r="G20" s="15" t="s">
        <v>79</v>
      </c>
      <c r="H20" s="15" t="s">
        <v>63</v>
      </c>
      <c r="I20" s="15" t="s">
        <v>88</v>
      </c>
      <c r="J20" s="15" t="s">
        <v>89</v>
      </c>
      <c r="K20" s="15">
        <v>79</v>
      </c>
      <c r="L20" s="18">
        <v>2</v>
      </c>
      <c r="M20" s="20"/>
      <c r="N20" s="21"/>
      <c r="O20" s="15">
        <v>75.72</v>
      </c>
      <c r="P20" s="15">
        <v>6</v>
      </c>
      <c r="Q20" s="23">
        <f t="shared" si="0"/>
        <v>76.704</v>
      </c>
      <c r="R20" s="15">
        <v>4</v>
      </c>
      <c r="S20" s="14" t="s">
        <v>27</v>
      </c>
      <c r="T20" s="26"/>
    </row>
    <row r="23" spans="1:10">
      <c r="A23" s="9"/>
      <c r="B23" s="16"/>
      <c r="C23" s="9"/>
      <c r="D23" s="9"/>
      <c r="E23" s="9"/>
      <c r="F23" s="9"/>
      <c r="G23" s="9"/>
      <c r="H23" s="9"/>
      <c r="I23" s="9"/>
      <c r="J23" s="9"/>
    </row>
  </sheetData>
  <autoFilter ref="A2:T20">
    <extLst/>
  </autoFilter>
  <sortState ref="A3:X19">
    <sortCondition ref="J3:J19" descending="1" sortBy="fontColor" dxfId="0"/>
    <sortCondition ref="C3:C19"/>
  </sortState>
  <mergeCells count="1">
    <mergeCell ref="A1:T1"/>
  </mergeCells>
  <printOptions horizontalCentered="1"/>
  <pageMargins left="0.314583333333333" right="0.156944444444444" top="0.472222222222222" bottom="0.472222222222222" header="0.984027777777778" footer="0.156944444444444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2013-03-14T00:52:00Z</dcterms:created>
  <cp:lastPrinted>2021-08-10T07:00:00Z</cp:lastPrinted>
  <dcterms:modified xsi:type="dcterms:W3CDTF">2022-06-29T07:58:55Z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351196E634214755A4660ED113EC85E5</vt:lpwstr>
  </property>
</Properties>
</file>